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20730" windowHeight="11640" activeTab="0"/>
  </bookViews>
  <sheets>
    <sheet name="obchodnici_charakteristiky" sheetId="1" r:id="rId1"/>
    <sheet name="obchodnici_vzorek" sheetId="2" r:id="rId2"/>
  </sheets>
  <definedNames>
    <definedName name="_xlnm._FilterDatabase" localSheetId="1" hidden="1">'obchodnici_vzorek'!$A$3:$AO$32</definedName>
    <definedName name="DATABASE">'obchodnici_vzorek'!$A$3:$AB$4</definedName>
  </definedNames>
  <calcPr fullCalcOnLoad="1"/>
</workbook>
</file>

<file path=xl/sharedStrings.xml><?xml version="1.0" encoding="utf-8"?>
<sst xmlns="http://schemas.openxmlformats.org/spreadsheetml/2006/main" count="950" uniqueCount="505">
  <si>
    <t>NUTS4</t>
  </si>
  <si>
    <t>Královéhradecký</t>
  </si>
  <si>
    <t>112</t>
  </si>
  <si>
    <t>12</t>
  </si>
  <si>
    <t>1 - 5</t>
  </si>
  <si>
    <t>Pardubický</t>
  </si>
  <si>
    <t>CZ0104</t>
  </si>
  <si>
    <t>Hlavní město Praha</t>
  </si>
  <si>
    <t>Praha 4</t>
  </si>
  <si>
    <t>00</t>
  </si>
  <si>
    <t>010</t>
  </si>
  <si>
    <t>1 - 199 999 CZK</t>
  </si>
  <si>
    <t>neuvedeno</t>
  </si>
  <si>
    <t>Moravskoslezský</t>
  </si>
  <si>
    <t>11</t>
  </si>
  <si>
    <t>0</t>
  </si>
  <si>
    <t>ano</t>
  </si>
  <si>
    <t>020</t>
  </si>
  <si>
    <t>200 000 - 499 999 CZK</t>
  </si>
  <si>
    <t>Ústecký</t>
  </si>
  <si>
    <t>21</t>
  </si>
  <si>
    <t>10 - 19</t>
  </si>
  <si>
    <t>CZ0633</t>
  </si>
  <si>
    <t>050</t>
  </si>
  <si>
    <t>3 000 000 - 4 999 999 CZK</t>
  </si>
  <si>
    <t>Pelhřimov</t>
  </si>
  <si>
    <t>Vysočina</t>
  </si>
  <si>
    <t>000</t>
  </si>
  <si>
    <t>bez obratu (nulový obrat)</t>
  </si>
  <si>
    <t>030</t>
  </si>
  <si>
    <t>500 000 - 999 999 CZK</t>
  </si>
  <si>
    <t>Jihomoravský</t>
  </si>
  <si>
    <t>CZ0643</t>
  </si>
  <si>
    <t>Brno-venkov</t>
  </si>
  <si>
    <t>CZ0806</t>
  </si>
  <si>
    <t>Ostrava-město</t>
  </si>
  <si>
    <t>101</t>
  </si>
  <si>
    <t>CZ0531</t>
  </si>
  <si>
    <t>Chrudim</t>
  </si>
  <si>
    <t>53854</t>
  </si>
  <si>
    <t>obrat - text</t>
  </si>
  <si>
    <t>DIČ</t>
  </si>
  <si>
    <t>firma</t>
  </si>
  <si>
    <t>okres</t>
  </si>
  <si>
    <t>kraj</t>
  </si>
  <si>
    <t>telefon</t>
  </si>
  <si>
    <t>fax</t>
  </si>
  <si>
    <t>mail</t>
  </si>
  <si>
    <t xml:space="preserve">FO s registrací ČNB </t>
  </si>
  <si>
    <t>celkem</t>
  </si>
  <si>
    <t>obrat (Kč)</t>
  </si>
  <si>
    <t>s tel a emailem</t>
  </si>
  <si>
    <t>jen s emailem</t>
  </si>
  <si>
    <t>jen s adresou</t>
  </si>
  <si>
    <t>FO s obchodnickou živností (zprostředkování obchodu, ne maloobchod, velkoobchod)</t>
  </si>
  <si>
    <t>0 - 4,9 M</t>
  </si>
  <si>
    <t>5 - 9,9 M</t>
  </si>
  <si>
    <t>10 - 59,9 M</t>
  </si>
  <si>
    <t>60 - 99,9 M</t>
  </si>
  <si>
    <t>100 a více M</t>
  </si>
  <si>
    <t>vše dohromady</t>
  </si>
  <si>
    <t>jen s telefonem</t>
  </si>
  <si>
    <t xml:space="preserve">PO s registrací ČNB </t>
  </si>
  <si>
    <t>1 - 199 999</t>
  </si>
  <si>
    <t>200 000 - 499 999</t>
  </si>
  <si>
    <t>500 000 - 999 999</t>
  </si>
  <si>
    <t>1 000 000 - 2 999 999</t>
  </si>
  <si>
    <t>3 000 000 a více</t>
  </si>
  <si>
    <t>IČ</t>
  </si>
  <si>
    <t>PSČ</t>
  </si>
  <si>
    <t>počet zaměstnanců - text</t>
  </si>
  <si>
    <t>obec - obchodní</t>
  </si>
  <si>
    <t>ulice - obchodní</t>
  </si>
  <si>
    <t>pošta</t>
  </si>
  <si>
    <t>ulice - poštovní</t>
  </si>
  <si>
    <t>telefony (max. 3, oddělené čárkou)</t>
  </si>
  <si>
    <t>maily (max. 3, oddělené čárkou)</t>
  </si>
  <si>
    <t>url</t>
  </si>
  <si>
    <t>právní forma - kód</t>
  </si>
  <si>
    <t>právní forma - text</t>
  </si>
  <si>
    <t>Plátce DPH</t>
  </si>
  <si>
    <t>NACE hlavní - kód</t>
  </si>
  <si>
    <t>NACE hlavní - text</t>
  </si>
  <si>
    <t>počet zaměstnanců - kód</t>
  </si>
  <si>
    <t>obrat - kód</t>
  </si>
  <si>
    <t>základní kapitál (Kč)</t>
  </si>
  <si>
    <t>osoba</t>
  </si>
  <si>
    <t>osoba - funkce</t>
  </si>
  <si>
    <t>datum vzniku</t>
  </si>
  <si>
    <t>aktivita</t>
  </si>
  <si>
    <t>POU - text</t>
  </si>
  <si>
    <t>ORP - text</t>
  </si>
  <si>
    <t>NUTS3</t>
  </si>
  <si>
    <t>registrace u ČNB</t>
  </si>
  <si>
    <t>registrace u ČNB (ano/ne)</t>
  </si>
  <si>
    <t>Pojišťovací zprostředkovatel (datum od)</t>
  </si>
  <si>
    <t>Obchodnik s CP - investiční zprostředkovatel (datum od)</t>
  </si>
  <si>
    <t>Obchodnik s CP - vázaný zástupce (datum od)</t>
  </si>
  <si>
    <t>Obchodnik s CP - vázaný zástupce (zastupuje)</t>
  </si>
  <si>
    <t>Vázaný zástupce zprostředkovávající doplňkové penzijní a důchodové spoření (datum od)</t>
  </si>
  <si>
    <t>25537555</t>
  </si>
  <si>
    <t>1. AZ Makléřská, s.r.o.</t>
  </si>
  <si>
    <t>Brno-Královo Pole - Ponava</t>
  </si>
  <si>
    <t>U Červeného mlýna 64/1</t>
  </si>
  <si>
    <t>Brno 12</t>
  </si>
  <si>
    <t>61200</t>
  </si>
  <si>
    <t>info@centrum-pojisteni.cz</t>
  </si>
  <si>
    <t>www.emakleri.cz</t>
  </si>
  <si>
    <t>Společnost s ručením omezeným</t>
  </si>
  <si>
    <t>CZ25537555</t>
  </si>
  <si>
    <t>ne</t>
  </si>
  <si>
    <t xml:space="preserve">66220 </t>
  </si>
  <si>
    <t>66220 - Činnosti zástupců pojišťovny a makléřů</t>
  </si>
  <si>
    <t>060</t>
  </si>
  <si>
    <t>5 000 000 - 9 999 999 CZK</t>
  </si>
  <si>
    <t>LADISLAV ČÁP</t>
  </si>
  <si>
    <t>jednatel</t>
  </si>
  <si>
    <t>Živá firma (aktivita B+)</t>
  </si>
  <si>
    <t>Brno</t>
  </si>
  <si>
    <t>CZ0642</t>
  </si>
  <si>
    <t>Brno-město</t>
  </si>
  <si>
    <t>CZ064</t>
  </si>
  <si>
    <t>001626PM</t>
  </si>
  <si>
    <t>17.03.2005</t>
  </si>
  <si>
    <t xml:space="preserve">461   </t>
  </si>
  <si>
    <t>461 - Zprostředkování velkoobchodu a velkoobchod v zastoupení</t>
  </si>
  <si>
    <t>Aktivní firma (aktivita A+)</t>
  </si>
  <si>
    <t>CZ010</t>
  </si>
  <si>
    <t xml:space="preserve">64929 </t>
  </si>
  <si>
    <t>64929 - Ostatní poskytování úvěrů j. n.</t>
  </si>
  <si>
    <t>Neaktivní firma (aktivita C+)</t>
  </si>
  <si>
    <t>CZ071</t>
  </si>
  <si>
    <t>Olomoucký</t>
  </si>
  <si>
    <t>Neaktivní firma (aktivita C-)</t>
  </si>
  <si>
    <t>040</t>
  </si>
  <si>
    <t>1 000 000 - 2 999 999 CZK</t>
  </si>
  <si>
    <t>Praha 5</t>
  </si>
  <si>
    <t>CZ0105</t>
  </si>
  <si>
    <t xml:space="preserve">49410 </t>
  </si>
  <si>
    <t>49410 - Silniční nákladní doprava</t>
  </si>
  <si>
    <t>Ústí nad Labem</t>
  </si>
  <si>
    <t>CZ0427</t>
  </si>
  <si>
    <t>CZ042</t>
  </si>
  <si>
    <t xml:space="preserve">74    </t>
  </si>
  <si>
    <t>74 - Ostatní profesní, vědecké a technické činnosti</t>
  </si>
  <si>
    <t>Praha 10</t>
  </si>
  <si>
    <t>CZ010A</t>
  </si>
  <si>
    <t>03753760</t>
  </si>
  <si>
    <t>2be s.r.o.</t>
  </si>
  <si>
    <t>Praha 10 - Strašnice</t>
  </si>
  <si>
    <t>Molitorovská 324/9</t>
  </si>
  <si>
    <t>10000</t>
  </si>
  <si>
    <t>CZ03753760</t>
  </si>
  <si>
    <t>213837PPZ</t>
  </si>
  <si>
    <t>23.02.2015</t>
  </si>
  <si>
    <t>24.11.2015</t>
  </si>
  <si>
    <t>Chytrý Honza a.s.</t>
  </si>
  <si>
    <t>03083799</t>
  </si>
  <si>
    <t>2HF s.r.o.</t>
  </si>
  <si>
    <t>Praha 5 - Košíře</t>
  </si>
  <si>
    <t>Plzeňská 1270/97</t>
  </si>
  <si>
    <t>15000</t>
  </si>
  <si>
    <t>CZ03083799</t>
  </si>
  <si>
    <t>VÍTĚZSLAV FIALA</t>
  </si>
  <si>
    <t>210586PPZ</t>
  </si>
  <si>
    <t>08.09.2014</t>
  </si>
  <si>
    <t>26760291</t>
  </si>
  <si>
    <t>2P Partner, s.r.o.</t>
  </si>
  <si>
    <t>Praha - Slivenec</t>
  </si>
  <si>
    <t>K Lochkovu 201/27</t>
  </si>
  <si>
    <t>Praha 514</t>
  </si>
  <si>
    <t>15400</t>
  </si>
  <si>
    <t>CZ26760291</t>
  </si>
  <si>
    <t>PETR PANOCH</t>
  </si>
  <si>
    <t>014189PA</t>
  </si>
  <si>
    <t>06.06.2005</t>
  </si>
  <si>
    <t>24776319</t>
  </si>
  <si>
    <t>2Quark s.r.o.</t>
  </si>
  <si>
    <t>Praha 6 - Střešovice</t>
  </si>
  <si>
    <t>Cukrovarnická 838/57</t>
  </si>
  <si>
    <t>Praha 616</t>
  </si>
  <si>
    <t>16200</t>
  </si>
  <si>
    <t>CZ24776319</t>
  </si>
  <si>
    <t xml:space="preserve">431   </t>
  </si>
  <si>
    <t>431 - Demolice a příprava staveniště</t>
  </si>
  <si>
    <t>Ing. Petr Kobylák</t>
  </si>
  <si>
    <t>Praha 6</t>
  </si>
  <si>
    <t>CZ0106</t>
  </si>
  <si>
    <t>137912PPZ</t>
  </si>
  <si>
    <t>02.06.2011</t>
  </si>
  <si>
    <t>25751786</t>
  </si>
  <si>
    <t>3 3  s.r.o.</t>
  </si>
  <si>
    <t>Praha 8 - Libeň</t>
  </si>
  <si>
    <t>Zenklova 846/195</t>
  </si>
  <si>
    <t>Praha 82</t>
  </si>
  <si>
    <t>18200</t>
  </si>
  <si>
    <t>CZ25751786</t>
  </si>
  <si>
    <t xml:space="preserve">731   </t>
  </si>
  <si>
    <t>731 - Reklamní činnosti</t>
  </si>
  <si>
    <t>Josef Buzek</t>
  </si>
  <si>
    <t>Praha 8</t>
  </si>
  <si>
    <t>CZ0108</t>
  </si>
  <si>
    <t>026924PPZ</t>
  </si>
  <si>
    <t>12.08.2005</t>
  </si>
  <si>
    <t>26836521</t>
  </si>
  <si>
    <t>3F Consulting, s.r.o.</t>
  </si>
  <si>
    <t>Ostrava - Mariánské Hory</t>
  </si>
  <si>
    <t>V Zátiší 810/1</t>
  </si>
  <si>
    <t>Ostrava 9</t>
  </si>
  <si>
    <t>70900</t>
  </si>
  <si>
    <t>m.konecna@3fc.cz</t>
  </si>
  <si>
    <t>m.dombrowska@3fc.cz, pobocka@3fc.cz, m.konecna@3fc.cz</t>
  </si>
  <si>
    <t>CZ26836521</t>
  </si>
  <si>
    <t xml:space="preserve">68310 </t>
  </si>
  <si>
    <t>68310 - Zprostředkovatelské činnosti realitních agentur</t>
  </si>
  <si>
    <t>TOMÁŠ MUTINA</t>
  </si>
  <si>
    <t>Ostrava</t>
  </si>
  <si>
    <t>CZ080</t>
  </si>
  <si>
    <t>068745PA</t>
  </si>
  <si>
    <t>22.01.2008</t>
  </si>
  <si>
    <t>11.02.2008</t>
  </si>
  <si>
    <t>Liberec</t>
  </si>
  <si>
    <t>CZ0513</t>
  </si>
  <si>
    <t>CZ051</t>
  </si>
  <si>
    <t>Liberecký</t>
  </si>
  <si>
    <t>Brno - Líšeň</t>
  </si>
  <si>
    <t>Obecká 1986/60</t>
  </si>
  <si>
    <t>Brno 28</t>
  </si>
  <si>
    <t>62800</t>
  </si>
  <si>
    <t>27.01.2016</t>
  </si>
  <si>
    <t>29280699</t>
  </si>
  <si>
    <t>4finance s.r.o.</t>
  </si>
  <si>
    <t>CZ29280699</t>
  </si>
  <si>
    <t>ZUZANA MĚŘÍNSKÁ</t>
  </si>
  <si>
    <t>158332PPZ</t>
  </si>
  <si>
    <t>24.09.2012</t>
  </si>
  <si>
    <t>21.08.2012</t>
  </si>
  <si>
    <t>Broker Trust, a.s.</t>
  </si>
  <si>
    <t>Živá firma (aktivita B-)</t>
  </si>
  <si>
    <t>090</t>
  </si>
  <si>
    <t>60 000 000 - 99 999 999 CZK</t>
  </si>
  <si>
    <t>26897121</t>
  </si>
  <si>
    <t>A - broker s.r.o.</t>
  </si>
  <si>
    <t>Znojmo</t>
  </si>
  <si>
    <t>Tovární 720/10</t>
  </si>
  <si>
    <t>66902</t>
  </si>
  <si>
    <t>makler@a-broker.cz</t>
  </si>
  <si>
    <t>www.a-broker.cz</t>
  </si>
  <si>
    <t>CZ26897121</t>
  </si>
  <si>
    <t>Alan Malč</t>
  </si>
  <si>
    <t>CZ0647</t>
  </si>
  <si>
    <t>022432PA</t>
  </si>
  <si>
    <t>30.07.2005</t>
  </si>
  <si>
    <t>11.04.2005</t>
  </si>
  <si>
    <t>100</t>
  </si>
  <si>
    <t>100 000 000 - 199 999 999 CZK</t>
  </si>
  <si>
    <t>49822411</t>
  </si>
  <si>
    <t>A C O, s.r.o.</t>
  </si>
  <si>
    <t>Benešov</t>
  </si>
  <si>
    <t>Na Spořilově 629</t>
  </si>
  <si>
    <t>Benešov u Prahy</t>
  </si>
  <si>
    <t>25601</t>
  </si>
  <si>
    <t xml:space="preserve">47110 </t>
  </si>
  <si>
    <t>47110 - Maloobchod s převahou potravin, nápojů a tabákových výrobků v nespecializovaných prodejnách</t>
  </si>
  <si>
    <t>Jiří Kosík</t>
  </si>
  <si>
    <t>CZ0201</t>
  </si>
  <si>
    <t>CZ020</t>
  </si>
  <si>
    <t>Středočeský</t>
  </si>
  <si>
    <t>12.08.2004</t>
  </si>
  <si>
    <t>26139871</t>
  </si>
  <si>
    <t>A d a l a   s.r.o.</t>
  </si>
  <si>
    <t>Praha 10 - Vršovice</t>
  </si>
  <si>
    <t>Kubánské náměstí 1391/11</t>
  </si>
  <si>
    <t>CZ26139871</t>
  </si>
  <si>
    <t xml:space="preserve">56100 </t>
  </si>
  <si>
    <t>56100 - Stravování v restauracích, u stánků a v mobilních zařízeních</t>
  </si>
  <si>
    <t>MICHAELA SKÁLOVÁ</t>
  </si>
  <si>
    <t>218036PPZ</t>
  </si>
  <si>
    <t>14.10.2015</t>
  </si>
  <si>
    <t>18.04.2014</t>
  </si>
  <si>
    <t>SAB servis s.r.o.</t>
  </si>
  <si>
    <t>10456511</t>
  </si>
  <si>
    <t>A l b r e c h t</t>
  </si>
  <si>
    <t>Revoluční l79/7,Ústí n.L.-</t>
  </si>
  <si>
    <t>obchod, ostatní neomezeně</t>
  </si>
  <si>
    <t>40007</t>
  </si>
  <si>
    <t>102</t>
  </si>
  <si>
    <t>Fyzická osoba podnikající dle živnostenského zákona zapsaná v obchodním rejstříku</t>
  </si>
  <si>
    <t>CZ491101193</t>
  </si>
  <si>
    <t xml:space="preserve">662   </t>
  </si>
  <si>
    <t>662 - Pomocné činnosti související s pojišťovnictvím a penzijním financováním</t>
  </si>
  <si>
    <t>059995VPA</t>
  </si>
  <si>
    <t>17.07.2007</t>
  </si>
  <si>
    <t>06.11.2007</t>
  </si>
  <si>
    <t>Praha 14</t>
  </si>
  <si>
    <t>CZ010E</t>
  </si>
  <si>
    <t>CZ053</t>
  </si>
  <si>
    <t>23</t>
  </si>
  <si>
    <t>25 - 49</t>
  </si>
  <si>
    <t>CZ063</t>
  </si>
  <si>
    <t>CZ052</t>
  </si>
  <si>
    <t xml:space="preserve">45110 </t>
  </si>
  <si>
    <t>45110 - Obchod s automobily a jinými lehkými motorovými vozidly</t>
  </si>
  <si>
    <t>Praha 12 - Modřany</t>
  </si>
  <si>
    <t>Praha 412</t>
  </si>
  <si>
    <t>14300</t>
  </si>
  <si>
    <t>Praha 12</t>
  </si>
  <si>
    <t>CZ010C</t>
  </si>
  <si>
    <t>Praha 411</t>
  </si>
  <si>
    <t>14200</t>
  </si>
  <si>
    <t>Fyzická osoba podnikající dle živnostenského zákona nezapsaná v obchodním rejstříku</t>
  </si>
  <si>
    <t>Říčany</t>
  </si>
  <si>
    <t>CZ0209</t>
  </si>
  <si>
    <t>Praha-východ</t>
  </si>
  <si>
    <t xml:space="preserve">66    </t>
  </si>
  <si>
    <t>66 - Ostatní finanční činnosti</t>
  </si>
  <si>
    <t>Kladno</t>
  </si>
  <si>
    <t>CZ0203</t>
  </si>
  <si>
    <t>Jihlava</t>
  </si>
  <si>
    <t>CZ0632</t>
  </si>
  <si>
    <t>Opava</t>
  </si>
  <si>
    <t>CZ0805</t>
  </si>
  <si>
    <t>Hradec Králové</t>
  </si>
  <si>
    <t>CZ0521</t>
  </si>
  <si>
    <t xml:space="preserve">45320 </t>
  </si>
  <si>
    <t>45320 - Maloobchod s díly a příslušenstvím pro motorová vozidla, kromě motocyklů</t>
  </si>
  <si>
    <t>Jihlava 1</t>
  </si>
  <si>
    <t>58601</t>
  </si>
  <si>
    <t>Opava - Předměstí</t>
  </si>
  <si>
    <t>Opava 1</t>
  </si>
  <si>
    <t>74601</t>
  </si>
  <si>
    <t>Partners Financial Services, a.s.</t>
  </si>
  <si>
    <t>CZ0514</t>
  </si>
  <si>
    <t>Semily</t>
  </si>
  <si>
    <t>OVB Allfinanz, a.s.</t>
  </si>
  <si>
    <t xml:space="preserve">7490  </t>
  </si>
  <si>
    <t>7490 - Ostatní profesní, vědecké a technické činnosti j. n.</t>
  </si>
  <si>
    <t>Přerov</t>
  </si>
  <si>
    <t>CZ0714</t>
  </si>
  <si>
    <t>Hranice I - Město</t>
  </si>
  <si>
    <t>Hranice 1</t>
  </si>
  <si>
    <t>75301</t>
  </si>
  <si>
    <t>Hranice</t>
  </si>
  <si>
    <t>Turnov</t>
  </si>
  <si>
    <t>Turnov 1</t>
  </si>
  <si>
    <t>51101</t>
  </si>
  <si>
    <t>Vyškov</t>
  </si>
  <si>
    <t>CZ0646</t>
  </si>
  <si>
    <t>Broker Consulting, a.s.</t>
  </si>
  <si>
    <t>06.10.2009</t>
  </si>
  <si>
    <t>Praha 4 - Lhotka</t>
  </si>
  <si>
    <t>23.04.2012</t>
  </si>
  <si>
    <t>Česká pojišťovna a.s.</t>
  </si>
  <si>
    <t>71873449</t>
  </si>
  <si>
    <t>Adam Majchrák</t>
  </si>
  <si>
    <t>Luleč</t>
  </si>
  <si>
    <t>čp. 357</t>
  </si>
  <si>
    <t>68303</t>
  </si>
  <si>
    <t>072240PPZ</t>
  </si>
  <si>
    <t>20.03.2008</t>
  </si>
  <si>
    <t>20.02.2009</t>
  </si>
  <si>
    <t>62211714</t>
  </si>
  <si>
    <t>Adam Skočdopole</t>
  </si>
  <si>
    <t>Liberec I - Staré Město</t>
  </si>
  <si>
    <t>Kozinova 1248/4</t>
  </si>
  <si>
    <t>Liberec 1</t>
  </si>
  <si>
    <t>46001</t>
  </si>
  <si>
    <t>CZ7206182566</t>
  </si>
  <si>
    <t>082689PPZ</t>
  </si>
  <si>
    <t>23.10.2008</t>
  </si>
  <si>
    <t>16.12.2009</t>
  </si>
  <si>
    <t>31.03.2011</t>
  </si>
  <si>
    <t>čp. 9</t>
  </si>
  <si>
    <t>Říčany u Prahy</t>
  </si>
  <si>
    <t>25101</t>
  </si>
  <si>
    <t>12.08.2013</t>
  </si>
  <si>
    <t>Unhošť</t>
  </si>
  <si>
    <t>27351</t>
  </si>
  <si>
    <t>Nový Bydžov</t>
  </si>
  <si>
    <t>03506436</t>
  </si>
  <si>
    <t>Adéla Zavoralová</t>
  </si>
  <si>
    <t>Nepolisy - Zadražany</t>
  </si>
  <si>
    <t>Chlumec nad Cidlinou</t>
  </si>
  <si>
    <t>Zadražany 9</t>
  </si>
  <si>
    <t>50351</t>
  </si>
  <si>
    <t>220227PPZ</t>
  </si>
  <si>
    <t>22.07.2015</t>
  </si>
  <si>
    <t>Raiffeisen stavební spořitelna a.s.</t>
  </si>
  <si>
    <t>73876909</t>
  </si>
  <si>
    <t>Adéla Zbožínková</t>
  </si>
  <si>
    <t>Galašova 1743</t>
  </si>
  <si>
    <t>090431PPZ</t>
  </si>
  <si>
    <t>31.03.2009</t>
  </si>
  <si>
    <t>04027001</t>
  </si>
  <si>
    <t>Adéla Zejfartová</t>
  </si>
  <si>
    <t>Luže</t>
  </si>
  <si>
    <t>Husova 55</t>
  </si>
  <si>
    <t>Skuteč</t>
  </si>
  <si>
    <t>218348VPA</t>
  </si>
  <si>
    <t>27.10.2015</t>
  </si>
  <si>
    <t>20.11.2015</t>
  </si>
  <si>
    <t>74720848</t>
  </si>
  <si>
    <t>Adéla Zejfartová, DiS.</t>
  </si>
  <si>
    <t>Braškov</t>
  </si>
  <si>
    <t>Pod Horkou 257</t>
  </si>
  <si>
    <t>088335PPZ</t>
  </si>
  <si>
    <t>24.04.2009</t>
  </si>
  <si>
    <t>01231979</t>
  </si>
  <si>
    <t>Adéla Zemková</t>
  </si>
  <si>
    <t>Levského 3222/3</t>
  </si>
  <si>
    <t>201081PPZ</t>
  </si>
  <si>
    <t>19.11.2012</t>
  </si>
  <si>
    <t>62380851</t>
  </si>
  <si>
    <t xml:space="preserve">4791  </t>
  </si>
  <si>
    <t>4791 - Maloobchod prostřednictvím internetu nebo zásilkové služby</t>
  </si>
  <si>
    <t>86688871</t>
  </si>
  <si>
    <t>Adéla Zummerová Kotasková</t>
  </si>
  <si>
    <t>Sídliště Jana Patočky 1604</t>
  </si>
  <si>
    <t>153516PPZ</t>
  </si>
  <si>
    <t>01478427</t>
  </si>
  <si>
    <t>Adéla Ždimerová</t>
  </si>
  <si>
    <t>Praha - Dolní Počernice</t>
  </si>
  <si>
    <t>Svatoňovická 823</t>
  </si>
  <si>
    <t>Praha 912</t>
  </si>
  <si>
    <t>19012</t>
  </si>
  <si>
    <t>60858800</t>
  </si>
  <si>
    <t>Adina Šnicerová</t>
  </si>
  <si>
    <t>Osvobození 1694</t>
  </si>
  <si>
    <t>39301</t>
  </si>
  <si>
    <t>016957VPA</t>
  </si>
  <si>
    <t>25.06.2005</t>
  </si>
  <si>
    <t>13642391</t>
  </si>
  <si>
    <t>ADIV, spol. s r.o.</t>
  </si>
  <si>
    <t>Olbrichova 632/5</t>
  </si>
  <si>
    <t>adiv@adiv.cz</t>
  </si>
  <si>
    <t>adiv@adiv.cz, drozdek@adiv.cz</t>
  </si>
  <si>
    <t>www.adiv.cz</t>
  </si>
  <si>
    <t>CZ13642391</t>
  </si>
  <si>
    <t>Ing. VLADIMÍR SCHREIER</t>
  </si>
  <si>
    <t>027901PPZ</t>
  </si>
  <si>
    <t>16.08.2005</t>
  </si>
  <si>
    <t>25317113</t>
  </si>
  <si>
    <t>ADJ.CZ, spol. s r.o.</t>
  </si>
  <si>
    <t>Jihlava - Staré Hory</t>
  </si>
  <si>
    <t>Romana Havelky 315/19a</t>
  </si>
  <si>
    <t>567 587 567, 567 303 460, 567 311 332</t>
  </si>
  <si>
    <t>servis@adj.cz</t>
  </si>
  <si>
    <t>servis@adj.cz, mobil@adj.cz, adj@adj.cz</t>
  </si>
  <si>
    <t>www.adj.cz</t>
  </si>
  <si>
    <t>CZ25317113</t>
  </si>
  <si>
    <t>Ing. Vladimír Jileček</t>
  </si>
  <si>
    <t>132755PPZ</t>
  </si>
  <si>
    <t>602 589 xxx</t>
  </si>
  <si>
    <t>475 220 xxx</t>
  </si>
  <si>
    <t>312 698 xxx</t>
  </si>
  <si>
    <t>47135255</t>
  </si>
  <si>
    <t>Tomáš Berka</t>
  </si>
  <si>
    <t>Jílovská 422/37</t>
  </si>
  <si>
    <t>62099337</t>
  </si>
  <si>
    <t>Tišnov</t>
  </si>
  <si>
    <t>Na Honech 1773</t>
  </si>
  <si>
    <t>Tišnov 1</t>
  </si>
  <si>
    <t>66601</t>
  </si>
  <si>
    <t>CZ7311253950</t>
  </si>
  <si>
    <t>67988393</t>
  </si>
  <si>
    <t>Urbánkova 3352/12</t>
  </si>
  <si>
    <t>CZ6804250673</t>
  </si>
  <si>
    <t>87469944</t>
  </si>
  <si>
    <t>Říčany - Pacov</t>
  </si>
  <si>
    <t>Mírová 30/32</t>
  </si>
  <si>
    <t>545 242 xxx</t>
  </si>
  <si>
    <t>774 491 xxx</t>
  </si>
  <si>
    <t>537 021 xxx</t>
  </si>
  <si>
    <t>736 774 xxx</t>
  </si>
  <si>
    <t>721 291 xxx</t>
  </si>
  <si>
    <t>725 828 xxx</t>
  </si>
  <si>
    <t>553 623 xxx</t>
  </si>
  <si>
    <t>567 587 xxx</t>
  </si>
  <si>
    <t>607 033 xxx</t>
  </si>
  <si>
    <t>737 438 xxx</t>
  </si>
  <si>
    <t>720 145 xxx</t>
  </si>
  <si>
    <t>545 242 xxx, 515 919 xxx</t>
  </si>
  <si>
    <t>515 919 xxx</t>
  </si>
  <si>
    <t>774 491 xxx, 608 111 xxx</t>
  </si>
  <si>
    <t>537 021 xxx, 603 149 xxx</t>
  </si>
  <si>
    <t>515 220 xxx</t>
  </si>
  <si>
    <t>553 623 xxx, 596 780 xxx, 602 704 xxx</t>
  </si>
  <si>
    <t>553 622 xxx</t>
  </si>
  <si>
    <t>Obchodníci 2017 - charakteristiky</t>
  </si>
  <si>
    <t>nulový+neuvedeno</t>
  </si>
  <si>
    <t>Obchodní zástupci poskytovatelů platebních služeb (datum od)</t>
  </si>
  <si>
    <t>Obchodní zástupci poskytovatelů platebních služeb (zastupuje)</t>
  </si>
  <si>
    <t>Vázaní zástupci dle zákona o spotřebitelském úvěru</t>
  </si>
  <si>
    <t>16.12.2015</t>
  </si>
  <si>
    <t>SAZKA FTS a.s.</t>
  </si>
  <si>
    <t>20.07.2016</t>
  </si>
  <si>
    <t>Home Credit a.s.</t>
  </si>
  <si>
    <t>19.01.2017</t>
  </si>
  <si>
    <t>07.12.2016</t>
  </si>
  <si>
    <t>Obchodníci 2017 - vzorek</t>
  </si>
  <si>
    <t>www.marketingovedatabaze.cz</t>
  </si>
  <si>
    <t>POZOR - slepý vzorek dat, na kterém je vidět struktura a vyplněnost databáze.</t>
  </si>
  <si>
    <t>NEPOUŽÍVEJTE na testování kvality dat.</t>
  </si>
  <si>
    <t>výkonově a komunikačně nejzajímavější IČa (19.192 s tel. nebo 8.042 s emailem)</t>
  </si>
  <si>
    <t>výkonově a komunikačně nejzajímavější IČa (26.509 s tel. nebo 10.318 s emailem)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</si>
</sst>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0000"/>
    <numFmt numFmtId="166" formatCode="#,##0\ &quot;Kč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i/>
      <sz val="11"/>
      <color indexed="5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b/>
      <i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92D050"/>
      <name val="Calibri"/>
      <family val="2"/>
    </font>
    <font>
      <b/>
      <u val="single"/>
      <sz val="14"/>
      <color theme="1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3" fontId="56" fillId="0" borderId="18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0" xfId="0" applyNumberFormat="1" applyFont="1" applyBorder="1" applyAlignment="1">
      <alignment/>
    </xf>
    <xf numFmtId="0" fontId="2" fillId="33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3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0" fontId="29" fillId="0" borderId="22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59" fillId="0" borderId="15" xfId="0" applyNumberFormat="1" applyFont="1" applyBorder="1" applyAlignment="1">
      <alignment/>
    </xf>
    <xf numFmtId="3" fontId="29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0" borderId="15" xfId="0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0" fillId="0" borderId="0" xfId="0" applyFont="1" applyAlignment="1">
      <alignment horizontal="left"/>
    </xf>
    <xf numFmtId="0" fontId="0" fillId="0" borderId="26" xfId="0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34" borderId="22" xfId="0" applyNumberFormat="1" applyFont="1" applyFill="1" applyBorder="1" applyAlignment="1">
      <alignment/>
    </xf>
    <xf numFmtId="0" fontId="61" fillId="0" borderId="27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3" fontId="62" fillId="0" borderId="0" xfId="36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4" fillId="0" borderId="0" xfId="36" applyNumberFormat="1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2</xdr:col>
      <xdr:colOff>209550</xdr:colOff>
      <xdr:row>0</xdr:row>
      <xdr:rowOff>657225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76200</xdr:rowOff>
    </xdr:from>
    <xdr:to>
      <xdr:col>1</xdr:col>
      <xdr:colOff>2019300</xdr:colOff>
      <xdr:row>0</xdr:row>
      <xdr:rowOff>581025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ovedatabaze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ovedatabaze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22.28125" style="2" customWidth="1"/>
    <col min="2" max="2" width="8.140625" style="2" bestFit="1" customWidth="1"/>
    <col min="3" max="3" width="16.7109375" style="2" bestFit="1" customWidth="1"/>
    <col min="4" max="4" width="16.7109375" style="3" bestFit="1" customWidth="1"/>
    <col min="5" max="5" width="15.28125" style="3" bestFit="1" customWidth="1"/>
    <col min="6" max="6" width="14.57421875" style="3" bestFit="1" customWidth="1"/>
    <col min="7" max="16384" width="9.140625" style="2" customWidth="1"/>
  </cols>
  <sheetData>
    <row r="1" spans="1:6" ht="63" customHeight="1">
      <c r="A1" s="69"/>
      <c r="B1" s="69"/>
      <c r="C1" s="69"/>
      <c r="D1" s="70" t="s">
        <v>500</v>
      </c>
      <c r="E1" s="70"/>
      <c r="F1" s="70"/>
    </row>
    <row r="2" spans="1:6" ht="21">
      <c r="A2" s="18" t="s">
        <v>488</v>
      </c>
      <c r="B2" s="8"/>
      <c r="C2" s="8"/>
      <c r="D2" s="9"/>
      <c r="E2" s="9"/>
      <c r="F2" s="15">
        <v>42766</v>
      </c>
    </row>
    <row r="3" spans="1:6" ht="15.75" thickBot="1">
      <c r="A3" s="19"/>
      <c r="B3" s="8"/>
      <c r="C3" s="8"/>
      <c r="D3" s="9"/>
      <c r="E3" s="9"/>
      <c r="F3" s="9"/>
    </row>
    <row r="4" spans="1:6" ht="15">
      <c r="A4" s="29" t="s">
        <v>48</v>
      </c>
      <c r="B4" s="4"/>
      <c r="C4" s="4"/>
      <c r="D4" s="5"/>
      <c r="E4" s="5"/>
      <c r="F4" s="6"/>
    </row>
    <row r="5" spans="1:6" ht="15">
      <c r="A5" s="10" t="s">
        <v>49</v>
      </c>
      <c r="B5" s="41">
        <v>161447</v>
      </c>
      <c r="C5" s="42"/>
      <c r="D5" s="43"/>
      <c r="E5" s="43"/>
      <c r="F5" s="44"/>
    </row>
    <row r="6" spans="1:14" ht="15">
      <c r="A6" s="11" t="s">
        <v>50</v>
      </c>
      <c r="B6" s="45" t="s">
        <v>49</v>
      </c>
      <c r="C6" s="46" t="s">
        <v>61</v>
      </c>
      <c r="D6" s="47" t="s">
        <v>51</v>
      </c>
      <c r="E6" s="47" t="s">
        <v>52</v>
      </c>
      <c r="F6" s="48" t="s">
        <v>53</v>
      </c>
      <c r="J6" s="3"/>
      <c r="K6" s="3"/>
      <c r="L6" s="3"/>
      <c r="M6" s="3"/>
      <c r="N6" s="3"/>
    </row>
    <row r="7" spans="1:6" ht="15">
      <c r="A7" s="11" t="s">
        <v>489</v>
      </c>
      <c r="B7" s="47">
        <v>95049</v>
      </c>
      <c r="C7" s="47">
        <v>22254</v>
      </c>
      <c r="D7" s="47">
        <v>2705</v>
      </c>
      <c r="E7" s="47">
        <v>335</v>
      </c>
      <c r="F7" s="48">
        <f aca="true" t="shared" si="0" ref="F7:F12">B7-C7-D7-E7</f>
        <v>69755</v>
      </c>
    </row>
    <row r="8" spans="1:6" ht="15">
      <c r="A8" s="11" t="s">
        <v>63</v>
      </c>
      <c r="B8" s="47">
        <v>29724</v>
      </c>
      <c r="C8" s="47">
        <v>8565</v>
      </c>
      <c r="D8" s="47">
        <v>2462</v>
      </c>
      <c r="E8" s="47">
        <v>164</v>
      </c>
      <c r="F8" s="48">
        <f t="shared" si="0"/>
        <v>18533</v>
      </c>
    </row>
    <row r="9" spans="1:10" ht="15">
      <c r="A9" s="11" t="s">
        <v>64</v>
      </c>
      <c r="B9" s="47">
        <v>17823</v>
      </c>
      <c r="C9" s="67">
        <v>5543</v>
      </c>
      <c r="D9" s="67">
        <v>2638</v>
      </c>
      <c r="E9" s="67">
        <v>114</v>
      </c>
      <c r="F9" s="48">
        <f t="shared" si="0"/>
        <v>9528</v>
      </c>
      <c r="I9" s="3"/>
      <c r="J9" s="3"/>
    </row>
    <row r="10" spans="1:6" ht="15">
      <c r="A10" s="11" t="s">
        <v>65</v>
      </c>
      <c r="B10" s="47">
        <v>10544</v>
      </c>
      <c r="C10" s="67">
        <v>3376</v>
      </c>
      <c r="D10" s="67">
        <v>2174</v>
      </c>
      <c r="E10" s="67">
        <v>80</v>
      </c>
      <c r="F10" s="48">
        <f t="shared" si="0"/>
        <v>4914</v>
      </c>
    </row>
    <row r="11" spans="1:6" ht="15">
      <c r="A11" s="11" t="s">
        <v>66</v>
      </c>
      <c r="B11" s="47">
        <v>5482</v>
      </c>
      <c r="C11" s="67">
        <v>1716</v>
      </c>
      <c r="D11" s="67">
        <v>1611</v>
      </c>
      <c r="E11" s="67">
        <v>47</v>
      </c>
      <c r="F11" s="48">
        <f t="shared" si="0"/>
        <v>2108</v>
      </c>
    </row>
    <row r="12" spans="1:6" ht="15">
      <c r="A12" s="11" t="s">
        <v>67</v>
      </c>
      <c r="B12" s="47">
        <v>2825</v>
      </c>
      <c r="C12" s="67">
        <v>806</v>
      </c>
      <c r="D12" s="67">
        <v>1328</v>
      </c>
      <c r="E12" s="67">
        <v>50</v>
      </c>
      <c r="F12" s="48">
        <f t="shared" si="0"/>
        <v>641</v>
      </c>
    </row>
    <row r="13" spans="1:6" ht="15.75" thickBot="1">
      <c r="A13" s="68" t="s">
        <v>503</v>
      </c>
      <c r="B13" s="24"/>
      <c r="C13" s="54"/>
      <c r="D13" s="54"/>
      <c r="E13" s="55"/>
      <c r="F13" s="27"/>
    </row>
    <row r="14" spans="1:6" ht="15.75" thickBot="1">
      <c r="A14" s="12"/>
      <c r="B14" s="12"/>
      <c r="C14" s="56"/>
      <c r="D14" s="53"/>
      <c r="E14" s="53"/>
      <c r="F14" s="9"/>
    </row>
    <row r="15" spans="1:6" ht="15">
      <c r="A15" s="30" t="s">
        <v>54</v>
      </c>
      <c r="B15" s="4"/>
      <c r="C15" s="57"/>
      <c r="D15" s="58"/>
      <c r="E15" s="58"/>
      <c r="F15" s="6"/>
    </row>
    <row r="16" spans="1:6" ht="15">
      <c r="A16" s="10" t="s">
        <v>49</v>
      </c>
      <c r="B16" s="41">
        <v>106311</v>
      </c>
      <c r="C16" s="59"/>
      <c r="D16" s="60"/>
      <c r="E16" s="60"/>
      <c r="F16" s="44"/>
    </row>
    <row r="17" spans="1:6" ht="15">
      <c r="A17" s="11" t="s">
        <v>50</v>
      </c>
      <c r="B17" s="45" t="s">
        <v>49</v>
      </c>
      <c r="C17" s="61" t="s">
        <v>61</v>
      </c>
      <c r="D17" s="52" t="s">
        <v>51</v>
      </c>
      <c r="E17" s="52" t="s">
        <v>52</v>
      </c>
      <c r="F17" s="48" t="s">
        <v>53</v>
      </c>
    </row>
    <row r="18" spans="1:14" ht="15">
      <c r="A18" s="11" t="s">
        <v>489</v>
      </c>
      <c r="B18" s="45">
        <v>0</v>
      </c>
      <c r="C18" s="61">
        <v>0</v>
      </c>
      <c r="D18" s="52">
        <v>0</v>
      </c>
      <c r="E18" s="52">
        <v>0</v>
      </c>
      <c r="F18" s="48">
        <f aca="true" t="shared" si="1" ref="F18:F23">B18-C18-D18-E18</f>
        <v>0</v>
      </c>
      <c r="L18" s="3"/>
      <c r="M18" s="3"/>
      <c r="N18" s="3"/>
    </row>
    <row r="19" spans="1:6" ht="15">
      <c r="A19" s="11" t="s">
        <v>63</v>
      </c>
      <c r="B19" s="47">
        <v>44450</v>
      </c>
      <c r="C19" s="52">
        <v>11332</v>
      </c>
      <c r="D19" s="52">
        <v>4470</v>
      </c>
      <c r="E19" s="52">
        <v>277</v>
      </c>
      <c r="F19" s="48">
        <f t="shared" si="1"/>
        <v>28371</v>
      </c>
    </row>
    <row r="20" spans="1:10" ht="15">
      <c r="A20" s="11" t="s">
        <v>64</v>
      </c>
      <c r="B20" s="47">
        <v>32479</v>
      </c>
      <c r="C20" s="67">
        <v>8133</v>
      </c>
      <c r="D20" s="67">
        <v>3963</v>
      </c>
      <c r="E20" s="67">
        <v>178</v>
      </c>
      <c r="F20" s="48">
        <f t="shared" si="1"/>
        <v>20205</v>
      </c>
      <c r="I20" s="3"/>
      <c r="J20" s="3"/>
    </row>
    <row r="21" spans="1:6" ht="15">
      <c r="A21" s="11" t="s">
        <v>65</v>
      </c>
      <c r="B21" s="47">
        <v>17659</v>
      </c>
      <c r="C21" s="67">
        <v>4925</v>
      </c>
      <c r="D21" s="67">
        <v>3017</v>
      </c>
      <c r="E21" s="67">
        <v>121</v>
      </c>
      <c r="F21" s="48">
        <f t="shared" si="1"/>
        <v>9596</v>
      </c>
    </row>
    <row r="22" spans="1:6" ht="15">
      <c r="A22" s="11" t="s">
        <v>66</v>
      </c>
      <c r="B22" s="47">
        <v>8758</v>
      </c>
      <c r="C22" s="67">
        <v>2629</v>
      </c>
      <c r="D22" s="67">
        <v>2039</v>
      </c>
      <c r="E22" s="67">
        <v>73</v>
      </c>
      <c r="F22" s="48">
        <f t="shared" si="1"/>
        <v>4017</v>
      </c>
    </row>
    <row r="23" spans="1:6" ht="15">
      <c r="A23" s="11" t="s">
        <v>67</v>
      </c>
      <c r="B23" s="47">
        <v>2965</v>
      </c>
      <c r="C23" s="67">
        <v>900</v>
      </c>
      <c r="D23" s="67">
        <v>903</v>
      </c>
      <c r="E23" s="67">
        <v>24</v>
      </c>
      <c r="F23" s="48">
        <f t="shared" si="1"/>
        <v>1138</v>
      </c>
    </row>
    <row r="24" spans="1:6" ht="15.75" thickBot="1">
      <c r="A24" s="68" t="s">
        <v>504</v>
      </c>
      <c r="B24" s="16"/>
      <c r="C24" s="16"/>
      <c r="D24" s="17"/>
      <c r="E24" s="51"/>
      <c r="F24" s="27"/>
    </row>
    <row r="25" spans="1:6" ht="15.75" thickBot="1">
      <c r="A25" s="8"/>
      <c r="B25" s="8"/>
      <c r="C25" s="8"/>
      <c r="D25" s="9"/>
      <c r="E25" s="9"/>
      <c r="F25" s="9"/>
    </row>
    <row r="26" spans="1:6" ht="15">
      <c r="A26" s="29" t="s">
        <v>62</v>
      </c>
      <c r="B26" s="4"/>
      <c r="C26" s="4"/>
      <c r="D26" s="5"/>
      <c r="E26" s="5"/>
      <c r="F26" s="6"/>
    </row>
    <row r="27" spans="1:14" ht="15">
      <c r="A27" s="7" t="s">
        <v>49</v>
      </c>
      <c r="B27" s="41">
        <v>6393</v>
      </c>
      <c r="C27" s="42"/>
      <c r="D27" s="43"/>
      <c r="E27" s="43"/>
      <c r="F27" s="44"/>
      <c r="J27" s="3"/>
      <c r="K27" s="3"/>
      <c r="L27" s="3"/>
      <c r="M27" s="3"/>
      <c r="N27" s="3"/>
    </row>
    <row r="28" spans="1:6" ht="15">
      <c r="A28" s="11" t="s">
        <v>50</v>
      </c>
      <c r="B28" s="45" t="s">
        <v>49</v>
      </c>
      <c r="C28" s="46" t="s">
        <v>61</v>
      </c>
      <c r="D28" s="47" t="s">
        <v>51</v>
      </c>
      <c r="E28" s="47" t="s">
        <v>52</v>
      </c>
      <c r="F28" s="48" t="s">
        <v>53</v>
      </c>
    </row>
    <row r="29" spans="1:6" ht="15">
      <c r="A29" s="11" t="s">
        <v>55</v>
      </c>
      <c r="B29" s="47">
        <v>3676</v>
      </c>
      <c r="C29" s="47">
        <v>541</v>
      </c>
      <c r="D29" s="47">
        <v>1269</v>
      </c>
      <c r="E29" s="47">
        <v>97</v>
      </c>
      <c r="F29" s="48">
        <f>B29-C29-D29-E29</f>
        <v>1769</v>
      </c>
    </row>
    <row r="30" spans="1:6" ht="15">
      <c r="A30" s="11" t="s">
        <v>56</v>
      </c>
      <c r="B30" s="47">
        <v>572</v>
      </c>
      <c r="C30" s="47">
        <v>71</v>
      </c>
      <c r="D30" s="47">
        <v>392</v>
      </c>
      <c r="E30" s="47">
        <v>14</v>
      </c>
      <c r="F30" s="48">
        <f>B30-C30-D30-E30</f>
        <v>95</v>
      </c>
    </row>
    <row r="31" spans="1:6" ht="15">
      <c r="A31" s="11" t="s">
        <v>57</v>
      </c>
      <c r="B31" s="47">
        <v>1259</v>
      </c>
      <c r="C31" s="47">
        <v>143</v>
      </c>
      <c r="D31" s="47">
        <v>977</v>
      </c>
      <c r="E31" s="47">
        <v>16</v>
      </c>
      <c r="F31" s="48">
        <f>B31-C31-D31-E31</f>
        <v>123</v>
      </c>
    </row>
    <row r="32" spans="1:6" ht="15">
      <c r="A32" s="11" t="s">
        <v>58</v>
      </c>
      <c r="B32" s="47">
        <v>225</v>
      </c>
      <c r="C32" s="47">
        <v>23</v>
      </c>
      <c r="D32" s="47">
        <v>196</v>
      </c>
      <c r="E32" s="47">
        <v>2</v>
      </c>
      <c r="F32" s="48">
        <f>B32-C32-D32-E32</f>
        <v>4</v>
      </c>
    </row>
    <row r="33" spans="1:6" ht="15.75" thickBot="1">
      <c r="A33" s="13" t="s">
        <v>59</v>
      </c>
      <c r="B33" s="49">
        <v>661</v>
      </c>
      <c r="C33" s="49">
        <v>28</v>
      </c>
      <c r="D33" s="49">
        <v>610</v>
      </c>
      <c r="E33" s="49">
        <v>9</v>
      </c>
      <c r="F33" s="50">
        <f>B33-C33-D33-E33</f>
        <v>14</v>
      </c>
    </row>
    <row r="34" spans="1:6" ht="15.75" thickBot="1">
      <c r="A34" s="12"/>
      <c r="B34" s="9"/>
      <c r="C34" s="9"/>
      <c r="D34" s="9"/>
      <c r="E34" s="9"/>
      <c r="F34" s="9"/>
    </row>
    <row r="35" spans="1:10" ht="15">
      <c r="A35" s="28" t="s">
        <v>60</v>
      </c>
      <c r="B35" s="20" t="s">
        <v>49</v>
      </c>
      <c r="C35" s="21" t="s">
        <v>61</v>
      </c>
      <c r="D35" s="22" t="s">
        <v>51</v>
      </c>
      <c r="E35" s="22" t="s">
        <v>52</v>
      </c>
      <c r="F35" s="23" t="s">
        <v>53</v>
      </c>
      <c r="J35" s="3"/>
    </row>
    <row r="36" spans="1:6" ht="15.75" thickBot="1">
      <c r="A36" s="65"/>
      <c r="B36" s="66">
        <v>274151</v>
      </c>
      <c r="C36" s="49">
        <v>70985</v>
      </c>
      <c r="D36" s="49">
        <v>30754</v>
      </c>
      <c r="E36" s="49">
        <v>1601</v>
      </c>
      <c r="F36" s="50">
        <f>B36-C36-D36-E36</f>
        <v>170811</v>
      </c>
    </row>
    <row r="37" spans="1:2" ht="15">
      <c r="A37" s="25"/>
      <c r="B37" s="14"/>
    </row>
    <row r="38" spans="1:2" ht="15">
      <c r="A38" s="26"/>
      <c r="B38" s="14"/>
    </row>
    <row r="39" ht="15">
      <c r="A39" s="25"/>
    </row>
    <row r="40" ht="15">
      <c r="A40" s="26"/>
    </row>
    <row r="41" ht="15">
      <c r="F41" s="2"/>
    </row>
  </sheetData>
  <sheetProtection/>
  <mergeCells count="2">
    <mergeCell ref="A1:C1"/>
    <mergeCell ref="D1:F1"/>
  </mergeCells>
  <hyperlinks>
    <hyperlink ref="D1" r:id="rId1" display="www.marketingovedatabaze.cz"/>
  </hyperlinks>
  <printOptions/>
  <pageMargins left="0.5118110236220472" right="0.5118110236220472" top="0.5905511811023623" bottom="0.5905511811023623" header="0.31496062992125984" footer="0.31496062992125984"/>
  <pageSetup fitToHeight="1" fitToWidth="1"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1" customWidth="1"/>
    <col min="2" max="2" width="34.421875" style="1" customWidth="1"/>
    <col min="3" max="3" width="22.00390625" style="1" bestFit="1" customWidth="1"/>
    <col min="4" max="4" width="19.140625" style="1" bestFit="1" customWidth="1"/>
    <col min="5" max="6" width="16.7109375" style="1" customWidth="1"/>
    <col min="7" max="7" width="15.57421875" style="1" bestFit="1" customWidth="1"/>
    <col min="8" max="8" width="20.28125" style="1" bestFit="1" customWidth="1"/>
    <col min="9" max="9" width="19.421875" style="1" customWidth="1"/>
    <col min="10" max="10" width="18.57421875" style="1" customWidth="1"/>
    <col min="11" max="12" width="14.28125" style="1" bestFit="1" customWidth="1"/>
    <col min="13" max="13" width="7.140625" style="1" customWidth="1"/>
    <col min="14" max="14" width="26.57421875" style="1" bestFit="1" customWidth="1"/>
    <col min="15" max="15" width="14.28125" style="1" bestFit="1" customWidth="1"/>
    <col min="16" max="16" width="11.421875" style="1" bestFit="1" customWidth="1"/>
    <col min="17" max="17" width="34.8515625" style="1" bestFit="1" customWidth="1"/>
    <col min="18" max="18" width="11.421875" style="1" bestFit="1" customWidth="1"/>
    <col min="19" max="19" width="26.421875" style="1" bestFit="1" customWidth="1"/>
    <col min="20" max="20" width="9.00390625" style="1" customWidth="1"/>
    <col min="21" max="21" width="17.7109375" style="1" customWidth="1"/>
    <col min="22" max="22" width="10.421875" style="1" customWidth="1"/>
    <col min="23" max="23" width="22.421875" style="1" customWidth="1"/>
    <col min="24" max="24" width="13.7109375" style="1" customWidth="1"/>
    <col min="25" max="25" width="17.8515625" style="1" customWidth="1"/>
    <col min="26" max="26" width="16.140625" style="1" customWidth="1"/>
    <col min="27" max="27" width="18.421875" style="1" bestFit="1" customWidth="1"/>
    <col min="28" max="28" width="16.00390625" style="0" bestFit="1" customWidth="1"/>
    <col min="35" max="41" width="15.57421875" style="0" customWidth="1"/>
    <col min="42" max="44" width="16.8515625" style="0" customWidth="1"/>
  </cols>
  <sheetData>
    <row r="1" spans="2:7" ht="47.25" customHeight="1">
      <c r="B1" s="63"/>
      <c r="C1" s="71" t="s">
        <v>499</v>
      </c>
      <c r="D1" s="71"/>
      <c r="E1" s="72" t="s">
        <v>500</v>
      </c>
      <c r="F1" s="72"/>
      <c r="G1" s="72"/>
    </row>
    <row r="2" ht="8.25" customHeight="1"/>
    <row r="3" spans="1:44" s="33" customFormat="1" ht="48.75" customHeight="1">
      <c r="A3" s="31" t="s">
        <v>68</v>
      </c>
      <c r="B3" s="31" t="s">
        <v>42</v>
      </c>
      <c r="C3" s="31" t="s">
        <v>71</v>
      </c>
      <c r="D3" s="31" t="s">
        <v>72</v>
      </c>
      <c r="E3" s="31" t="s">
        <v>73</v>
      </c>
      <c r="F3" s="31" t="s">
        <v>74</v>
      </c>
      <c r="G3" s="31" t="s">
        <v>69</v>
      </c>
      <c r="H3" s="31" t="s">
        <v>45</v>
      </c>
      <c r="I3" s="31" t="s">
        <v>75</v>
      </c>
      <c r="J3" s="31" t="s">
        <v>46</v>
      </c>
      <c r="K3" s="31" t="s">
        <v>47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41</v>
      </c>
      <c r="Q3" s="31" t="s">
        <v>80</v>
      </c>
      <c r="R3" s="31" t="s">
        <v>81</v>
      </c>
      <c r="S3" s="31" t="s">
        <v>82</v>
      </c>
      <c r="T3" s="31" t="s">
        <v>83</v>
      </c>
      <c r="U3" s="31" t="s">
        <v>70</v>
      </c>
      <c r="V3" s="31" t="s">
        <v>84</v>
      </c>
      <c r="W3" s="31" t="s">
        <v>40</v>
      </c>
      <c r="X3" s="31" t="s">
        <v>85</v>
      </c>
      <c r="Y3" s="31" t="s">
        <v>86</v>
      </c>
      <c r="Z3" s="31" t="s">
        <v>87</v>
      </c>
      <c r="AA3" s="31" t="s">
        <v>88</v>
      </c>
      <c r="AB3" s="31" t="s">
        <v>89</v>
      </c>
      <c r="AC3" s="31" t="s">
        <v>90</v>
      </c>
      <c r="AD3" s="31" t="s">
        <v>91</v>
      </c>
      <c r="AE3" s="31" t="s">
        <v>0</v>
      </c>
      <c r="AF3" s="31" t="s">
        <v>43</v>
      </c>
      <c r="AG3" s="31" t="s">
        <v>92</v>
      </c>
      <c r="AH3" s="31" t="s">
        <v>44</v>
      </c>
      <c r="AI3" s="32" t="s">
        <v>93</v>
      </c>
      <c r="AJ3" s="32" t="s">
        <v>94</v>
      </c>
      <c r="AK3" s="32" t="s">
        <v>95</v>
      </c>
      <c r="AL3" s="32" t="s">
        <v>96</v>
      </c>
      <c r="AM3" s="32" t="s">
        <v>97</v>
      </c>
      <c r="AN3" s="32" t="s">
        <v>98</v>
      </c>
      <c r="AO3" s="32" t="s">
        <v>99</v>
      </c>
      <c r="AP3" s="32" t="s">
        <v>490</v>
      </c>
      <c r="AQ3" s="32" t="s">
        <v>491</v>
      </c>
      <c r="AR3" s="32" t="s">
        <v>492</v>
      </c>
    </row>
    <row r="4" spans="1:41" s="38" customFormat="1" ht="12.75">
      <c r="A4" s="34" t="s">
        <v>100</v>
      </c>
      <c r="B4" s="34" t="s">
        <v>101</v>
      </c>
      <c r="C4" s="34" t="s">
        <v>102</v>
      </c>
      <c r="D4" s="34" t="s">
        <v>103</v>
      </c>
      <c r="E4" s="34" t="s">
        <v>104</v>
      </c>
      <c r="F4" s="34" t="s">
        <v>103</v>
      </c>
      <c r="G4" s="34" t="s">
        <v>105</v>
      </c>
      <c r="H4" s="34" t="s">
        <v>470</v>
      </c>
      <c r="I4" s="34" t="s">
        <v>481</v>
      </c>
      <c r="J4" s="34" t="s">
        <v>482</v>
      </c>
      <c r="K4" s="34" t="s">
        <v>106</v>
      </c>
      <c r="L4" s="34" t="s">
        <v>106</v>
      </c>
      <c r="M4" s="34" t="s">
        <v>107</v>
      </c>
      <c r="N4" s="34" t="s">
        <v>2</v>
      </c>
      <c r="O4" s="34" t="s">
        <v>108</v>
      </c>
      <c r="P4" s="34" t="s">
        <v>109</v>
      </c>
      <c r="Q4" s="34" t="s">
        <v>110</v>
      </c>
      <c r="R4" s="34" t="s">
        <v>111</v>
      </c>
      <c r="S4" s="34" t="s">
        <v>112</v>
      </c>
      <c r="T4" s="34" t="s">
        <v>3</v>
      </c>
      <c r="U4" s="34" t="s">
        <v>4</v>
      </c>
      <c r="V4" s="34" t="s">
        <v>113</v>
      </c>
      <c r="W4" s="34" t="s">
        <v>114</v>
      </c>
      <c r="X4" s="35">
        <v>100000000</v>
      </c>
      <c r="Y4" s="34" t="s">
        <v>115</v>
      </c>
      <c r="Z4" s="34" t="s">
        <v>116</v>
      </c>
      <c r="AA4" s="36">
        <v>36035</v>
      </c>
      <c r="AB4" s="34" t="s">
        <v>117</v>
      </c>
      <c r="AC4" s="34" t="s">
        <v>118</v>
      </c>
      <c r="AD4" s="34" t="s">
        <v>118</v>
      </c>
      <c r="AE4" s="34" t="s">
        <v>119</v>
      </c>
      <c r="AF4" s="34" t="s">
        <v>120</v>
      </c>
      <c r="AG4" s="34" t="s">
        <v>121</v>
      </c>
      <c r="AH4" s="34" t="s">
        <v>31</v>
      </c>
      <c r="AI4" s="34" t="s">
        <v>122</v>
      </c>
      <c r="AJ4" s="34" t="s">
        <v>16</v>
      </c>
      <c r="AK4" s="34" t="s">
        <v>123</v>
      </c>
      <c r="AL4" s="34"/>
      <c r="AM4" s="34"/>
      <c r="AN4" s="34"/>
      <c r="AO4" s="34"/>
    </row>
    <row r="5" spans="1:41" s="39" customFormat="1" ht="12.75">
      <c r="A5" s="34" t="s">
        <v>147</v>
      </c>
      <c r="B5" s="34" t="s">
        <v>148</v>
      </c>
      <c r="C5" s="34" t="s">
        <v>149</v>
      </c>
      <c r="D5" s="34" t="s">
        <v>150</v>
      </c>
      <c r="E5" s="34" t="s">
        <v>145</v>
      </c>
      <c r="F5" s="34" t="s">
        <v>150</v>
      </c>
      <c r="G5" s="34" t="s">
        <v>151</v>
      </c>
      <c r="H5" s="34"/>
      <c r="I5" s="34"/>
      <c r="J5" s="34"/>
      <c r="K5" s="34"/>
      <c r="L5" s="34"/>
      <c r="M5" s="34"/>
      <c r="N5" s="34" t="s">
        <v>2</v>
      </c>
      <c r="O5" s="34" t="s">
        <v>108</v>
      </c>
      <c r="P5" s="34" t="s">
        <v>152</v>
      </c>
      <c r="Q5" s="34"/>
      <c r="R5" s="34" t="s">
        <v>124</v>
      </c>
      <c r="S5" s="34" t="s">
        <v>125</v>
      </c>
      <c r="T5" s="34" t="s">
        <v>3</v>
      </c>
      <c r="U5" s="34" t="s">
        <v>4</v>
      </c>
      <c r="V5" s="34" t="s">
        <v>27</v>
      </c>
      <c r="W5" s="34" t="s">
        <v>28</v>
      </c>
      <c r="X5" s="35"/>
      <c r="Y5" s="34"/>
      <c r="Z5" s="34"/>
      <c r="AA5" s="36">
        <v>42033</v>
      </c>
      <c r="AB5" s="34" t="s">
        <v>130</v>
      </c>
      <c r="AC5" s="34" t="s">
        <v>145</v>
      </c>
      <c r="AD5" s="34" t="s">
        <v>145</v>
      </c>
      <c r="AE5" s="34" t="s">
        <v>146</v>
      </c>
      <c r="AF5" s="34" t="s">
        <v>145</v>
      </c>
      <c r="AG5" s="34" t="s">
        <v>127</v>
      </c>
      <c r="AH5" s="34" t="s">
        <v>7</v>
      </c>
      <c r="AI5" s="34" t="s">
        <v>153</v>
      </c>
      <c r="AJ5" s="34" t="s">
        <v>16</v>
      </c>
      <c r="AK5" s="34" t="s">
        <v>154</v>
      </c>
      <c r="AL5" s="34"/>
      <c r="AM5" s="34" t="s">
        <v>155</v>
      </c>
      <c r="AN5" s="34" t="s">
        <v>156</v>
      </c>
      <c r="AO5" s="34"/>
    </row>
    <row r="6" spans="1:44" s="39" customFormat="1" ht="12.75">
      <c r="A6" s="34" t="s">
        <v>157</v>
      </c>
      <c r="B6" s="34" t="s">
        <v>158</v>
      </c>
      <c r="C6" s="34" t="s">
        <v>159</v>
      </c>
      <c r="D6" s="34" t="s">
        <v>160</v>
      </c>
      <c r="E6" s="34" t="s">
        <v>136</v>
      </c>
      <c r="F6" s="34" t="s">
        <v>160</v>
      </c>
      <c r="G6" s="34" t="s">
        <v>161</v>
      </c>
      <c r="H6" s="34"/>
      <c r="I6" s="34"/>
      <c r="J6" s="34"/>
      <c r="K6" s="34"/>
      <c r="L6" s="34"/>
      <c r="M6" s="34"/>
      <c r="N6" s="34" t="s">
        <v>2</v>
      </c>
      <c r="O6" s="34" t="s">
        <v>108</v>
      </c>
      <c r="P6" s="34" t="s">
        <v>162</v>
      </c>
      <c r="Q6" s="34"/>
      <c r="R6" s="34" t="s">
        <v>143</v>
      </c>
      <c r="S6" s="34" t="s">
        <v>144</v>
      </c>
      <c r="T6" s="34" t="s">
        <v>3</v>
      </c>
      <c r="U6" s="34" t="s">
        <v>4</v>
      </c>
      <c r="V6" s="34" t="s">
        <v>23</v>
      </c>
      <c r="W6" s="34" t="s">
        <v>24</v>
      </c>
      <c r="X6" s="35">
        <v>1000</v>
      </c>
      <c r="Y6" s="34" t="s">
        <v>163</v>
      </c>
      <c r="Z6" s="34" t="s">
        <v>116</v>
      </c>
      <c r="AA6" s="36">
        <v>41796</v>
      </c>
      <c r="AB6" s="34" t="s">
        <v>117</v>
      </c>
      <c r="AC6" s="34" t="s">
        <v>136</v>
      </c>
      <c r="AD6" s="34" t="s">
        <v>136</v>
      </c>
      <c r="AE6" s="34" t="s">
        <v>137</v>
      </c>
      <c r="AF6" s="34" t="s">
        <v>136</v>
      </c>
      <c r="AG6" s="34" t="s">
        <v>127</v>
      </c>
      <c r="AH6" s="34" t="s">
        <v>7</v>
      </c>
      <c r="AI6" s="34" t="s">
        <v>164</v>
      </c>
      <c r="AJ6" s="34" t="s">
        <v>16</v>
      </c>
      <c r="AK6" s="34" t="s">
        <v>165</v>
      </c>
      <c r="AL6" s="34"/>
      <c r="AM6" s="34"/>
      <c r="AN6" s="34"/>
      <c r="AO6" s="34"/>
      <c r="AR6" s="62" t="s">
        <v>498</v>
      </c>
    </row>
    <row r="7" spans="1:41" s="39" customFormat="1" ht="12.75">
      <c r="A7" s="34" t="s">
        <v>166</v>
      </c>
      <c r="B7" s="34" t="s">
        <v>167</v>
      </c>
      <c r="C7" s="34" t="s">
        <v>168</v>
      </c>
      <c r="D7" s="34" t="s">
        <v>169</v>
      </c>
      <c r="E7" s="34" t="s">
        <v>170</v>
      </c>
      <c r="F7" s="34" t="s">
        <v>169</v>
      </c>
      <c r="G7" s="34" t="s">
        <v>171</v>
      </c>
      <c r="H7" s="34"/>
      <c r="I7" s="34"/>
      <c r="J7" s="34"/>
      <c r="K7" s="34"/>
      <c r="L7" s="34"/>
      <c r="M7" s="34"/>
      <c r="N7" s="34" t="s">
        <v>2</v>
      </c>
      <c r="O7" s="34" t="s">
        <v>108</v>
      </c>
      <c r="P7" s="34" t="s">
        <v>172</v>
      </c>
      <c r="Q7" s="34" t="s">
        <v>110</v>
      </c>
      <c r="R7" s="34" t="s">
        <v>111</v>
      </c>
      <c r="S7" s="34" t="s">
        <v>112</v>
      </c>
      <c r="T7" s="34" t="s">
        <v>3</v>
      </c>
      <c r="U7" s="34" t="s">
        <v>4</v>
      </c>
      <c r="V7" s="34" t="s">
        <v>134</v>
      </c>
      <c r="W7" s="34" t="s">
        <v>135</v>
      </c>
      <c r="X7" s="35">
        <v>1000000</v>
      </c>
      <c r="Y7" s="34" t="s">
        <v>173</v>
      </c>
      <c r="Z7" s="34" t="s">
        <v>116</v>
      </c>
      <c r="AA7" s="36">
        <v>37669</v>
      </c>
      <c r="AB7" s="34" t="s">
        <v>117</v>
      </c>
      <c r="AC7" s="34" t="s">
        <v>136</v>
      </c>
      <c r="AD7" s="34" t="s">
        <v>136</v>
      </c>
      <c r="AE7" s="34" t="s">
        <v>137</v>
      </c>
      <c r="AF7" s="34" t="s">
        <v>136</v>
      </c>
      <c r="AG7" s="34" t="s">
        <v>127</v>
      </c>
      <c r="AH7" s="34" t="s">
        <v>7</v>
      </c>
      <c r="AI7" s="34" t="s">
        <v>174</v>
      </c>
      <c r="AJ7" s="34" t="s">
        <v>16</v>
      </c>
      <c r="AK7" s="34" t="s">
        <v>175</v>
      </c>
      <c r="AL7" s="34"/>
      <c r="AM7" s="34"/>
      <c r="AN7" s="34"/>
      <c r="AO7" s="34"/>
    </row>
    <row r="8" spans="1:41" s="39" customFormat="1" ht="12.75">
      <c r="A8" s="34" t="s">
        <v>176</v>
      </c>
      <c r="B8" s="34" t="s">
        <v>177</v>
      </c>
      <c r="C8" s="34" t="s">
        <v>178</v>
      </c>
      <c r="D8" s="34" t="s">
        <v>179</v>
      </c>
      <c r="E8" s="34" t="s">
        <v>180</v>
      </c>
      <c r="F8" s="34" t="s">
        <v>179</v>
      </c>
      <c r="G8" s="34" t="s">
        <v>181</v>
      </c>
      <c r="H8" s="34"/>
      <c r="I8" s="34"/>
      <c r="J8" s="34"/>
      <c r="K8" s="34"/>
      <c r="L8" s="34"/>
      <c r="M8" s="34"/>
      <c r="N8" s="34" t="s">
        <v>2</v>
      </c>
      <c r="O8" s="34" t="s">
        <v>108</v>
      </c>
      <c r="P8" s="34" t="s">
        <v>182</v>
      </c>
      <c r="Q8" s="34" t="s">
        <v>110</v>
      </c>
      <c r="R8" s="34" t="s">
        <v>183</v>
      </c>
      <c r="S8" s="34" t="s">
        <v>184</v>
      </c>
      <c r="T8" s="34" t="s">
        <v>9</v>
      </c>
      <c r="U8" s="34" t="s">
        <v>12</v>
      </c>
      <c r="V8" s="34" t="s">
        <v>27</v>
      </c>
      <c r="W8" s="34" t="s">
        <v>28</v>
      </c>
      <c r="X8" s="35">
        <v>200000</v>
      </c>
      <c r="Y8" s="34" t="s">
        <v>185</v>
      </c>
      <c r="Z8" s="34" t="s">
        <v>116</v>
      </c>
      <c r="AA8" s="36">
        <v>40527</v>
      </c>
      <c r="AB8" s="34" t="s">
        <v>133</v>
      </c>
      <c r="AC8" s="34" t="s">
        <v>186</v>
      </c>
      <c r="AD8" s="34" t="s">
        <v>186</v>
      </c>
      <c r="AE8" s="34" t="s">
        <v>187</v>
      </c>
      <c r="AF8" s="34" t="s">
        <v>186</v>
      </c>
      <c r="AG8" s="34" t="s">
        <v>127</v>
      </c>
      <c r="AH8" s="34" t="s">
        <v>7</v>
      </c>
      <c r="AI8" s="34" t="s">
        <v>188</v>
      </c>
      <c r="AJ8" s="34" t="s">
        <v>16</v>
      </c>
      <c r="AK8" s="34" t="s">
        <v>189</v>
      </c>
      <c r="AL8" s="34"/>
      <c r="AM8" s="34"/>
      <c r="AN8" s="34"/>
      <c r="AO8" s="34"/>
    </row>
    <row r="9" spans="1:43" s="39" customFormat="1" ht="12.75">
      <c r="A9" s="34" t="s">
        <v>190</v>
      </c>
      <c r="B9" s="34" t="s">
        <v>191</v>
      </c>
      <c r="C9" s="34" t="s">
        <v>192</v>
      </c>
      <c r="D9" s="34" t="s">
        <v>193</v>
      </c>
      <c r="E9" s="34" t="s">
        <v>194</v>
      </c>
      <c r="F9" s="34" t="s">
        <v>193</v>
      </c>
      <c r="G9" s="34" t="s">
        <v>195</v>
      </c>
      <c r="H9" s="34"/>
      <c r="I9" s="34"/>
      <c r="J9" s="34"/>
      <c r="K9" s="34"/>
      <c r="L9" s="34"/>
      <c r="M9" s="34"/>
      <c r="N9" s="34" t="s">
        <v>2</v>
      </c>
      <c r="O9" s="34" t="s">
        <v>108</v>
      </c>
      <c r="P9" s="34" t="s">
        <v>196</v>
      </c>
      <c r="Q9" s="34" t="s">
        <v>110</v>
      </c>
      <c r="R9" s="34" t="s">
        <v>197</v>
      </c>
      <c r="S9" s="34" t="s">
        <v>198</v>
      </c>
      <c r="T9" s="34" t="s">
        <v>9</v>
      </c>
      <c r="U9" s="34" t="s">
        <v>12</v>
      </c>
      <c r="V9" s="34" t="s">
        <v>27</v>
      </c>
      <c r="W9" s="34" t="s">
        <v>28</v>
      </c>
      <c r="X9" s="35">
        <v>100000</v>
      </c>
      <c r="Y9" s="34" t="s">
        <v>199</v>
      </c>
      <c r="Z9" s="34" t="s">
        <v>116</v>
      </c>
      <c r="AA9" s="36">
        <v>36257</v>
      </c>
      <c r="AB9" s="34" t="s">
        <v>130</v>
      </c>
      <c r="AC9" s="34" t="s">
        <v>200</v>
      </c>
      <c r="AD9" s="34" t="s">
        <v>200</v>
      </c>
      <c r="AE9" s="34" t="s">
        <v>201</v>
      </c>
      <c r="AF9" s="34" t="s">
        <v>200</v>
      </c>
      <c r="AG9" s="34" t="s">
        <v>127</v>
      </c>
      <c r="AH9" s="34" t="s">
        <v>7</v>
      </c>
      <c r="AI9" s="34" t="s">
        <v>202</v>
      </c>
      <c r="AJ9" s="34" t="s">
        <v>16</v>
      </c>
      <c r="AK9" s="34" t="s">
        <v>203</v>
      </c>
      <c r="AL9" s="34"/>
      <c r="AM9" s="34"/>
      <c r="AN9" s="34"/>
      <c r="AO9" s="34"/>
      <c r="AP9" s="62" t="s">
        <v>493</v>
      </c>
      <c r="AQ9" s="62" t="s">
        <v>494</v>
      </c>
    </row>
    <row r="10" spans="1:41" s="39" customFormat="1" ht="12.75">
      <c r="A10" s="34" t="s">
        <v>204</v>
      </c>
      <c r="B10" s="34" t="s">
        <v>205</v>
      </c>
      <c r="C10" s="34" t="s">
        <v>206</v>
      </c>
      <c r="D10" s="34" t="s">
        <v>207</v>
      </c>
      <c r="E10" s="34" t="s">
        <v>208</v>
      </c>
      <c r="F10" s="34" t="s">
        <v>207</v>
      </c>
      <c r="G10" s="34" t="s">
        <v>209</v>
      </c>
      <c r="H10" s="34" t="s">
        <v>471</v>
      </c>
      <c r="I10" s="34" t="s">
        <v>483</v>
      </c>
      <c r="J10" s="34"/>
      <c r="K10" s="34" t="s">
        <v>210</v>
      </c>
      <c r="L10" s="34" t="s">
        <v>211</v>
      </c>
      <c r="M10" s="34"/>
      <c r="N10" s="34" t="s">
        <v>2</v>
      </c>
      <c r="O10" s="34" t="s">
        <v>108</v>
      </c>
      <c r="P10" s="34" t="s">
        <v>212</v>
      </c>
      <c r="Q10" s="34" t="s">
        <v>110</v>
      </c>
      <c r="R10" s="34" t="s">
        <v>213</v>
      </c>
      <c r="S10" s="34" t="s">
        <v>214</v>
      </c>
      <c r="T10" s="34" t="s">
        <v>3</v>
      </c>
      <c r="U10" s="34" t="s">
        <v>4</v>
      </c>
      <c r="V10" s="34" t="s">
        <v>29</v>
      </c>
      <c r="W10" s="34" t="s">
        <v>30</v>
      </c>
      <c r="X10" s="35">
        <v>200000</v>
      </c>
      <c r="Y10" s="34" t="s">
        <v>215</v>
      </c>
      <c r="Z10" s="34" t="s">
        <v>116</v>
      </c>
      <c r="AA10" s="36">
        <v>38152</v>
      </c>
      <c r="AB10" s="34" t="s">
        <v>117</v>
      </c>
      <c r="AC10" s="34" t="s">
        <v>216</v>
      </c>
      <c r="AD10" s="34" t="s">
        <v>216</v>
      </c>
      <c r="AE10" s="34" t="s">
        <v>34</v>
      </c>
      <c r="AF10" s="34" t="s">
        <v>35</v>
      </c>
      <c r="AG10" s="34" t="s">
        <v>217</v>
      </c>
      <c r="AH10" s="34" t="s">
        <v>13</v>
      </c>
      <c r="AI10" s="34" t="s">
        <v>218</v>
      </c>
      <c r="AJ10" s="34" t="s">
        <v>16</v>
      </c>
      <c r="AK10" s="34" t="s">
        <v>219</v>
      </c>
      <c r="AL10" s="34" t="s">
        <v>220</v>
      </c>
      <c r="AM10" s="34"/>
      <c r="AN10" s="34"/>
      <c r="AO10" s="34"/>
    </row>
    <row r="11" spans="1:41" s="39" customFormat="1" ht="12.75">
      <c r="A11" s="34" t="s">
        <v>230</v>
      </c>
      <c r="B11" s="34" t="s">
        <v>231</v>
      </c>
      <c r="C11" s="34" t="s">
        <v>225</v>
      </c>
      <c r="D11" s="34" t="s">
        <v>226</v>
      </c>
      <c r="E11" s="34" t="s">
        <v>227</v>
      </c>
      <c r="F11" s="34" t="s">
        <v>226</v>
      </c>
      <c r="G11" s="34" t="s">
        <v>228</v>
      </c>
      <c r="H11" s="34"/>
      <c r="I11" s="34"/>
      <c r="J11" s="34"/>
      <c r="K11" s="34"/>
      <c r="L11" s="34"/>
      <c r="M11" s="34"/>
      <c r="N11" s="34" t="s">
        <v>2</v>
      </c>
      <c r="O11" s="34" t="s">
        <v>108</v>
      </c>
      <c r="P11" s="34" t="s">
        <v>232</v>
      </c>
      <c r="Q11" s="34" t="s">
        <v>110</v>
      </c>
      <c r="R11" s="34" t="s">
        <v>124</v>
      </c>
      <c r="S11" s="34" t="s">
        <v>125</v>
      </c>
      <c r="T11" s="34" t="s">
        <v>3</v>
      </c>
      <c r="U11" s="34" t="s">
        <v>4</v>
      </c>
      <c r="V11" s="34" t="s">
        <v>134</v>
      </c>
      <c r="W11" s="34" t="s">
        <v>135</v>
      </c>
      <c r="X11" s="35">
        <v>20000000</v>
      </c>
      <c r="Y11" s="34" t="s">
        <v>233</v>
      </c>
      <c r="Z11" s="34" t="s">
        <v>116</v>
      </c>
      <c r="AA11" s="36">
        <v>40701</v>
      </c>
      <c r="AB11" s="34" t="s">
        <v>117</v>
      </c>
      <c r="AC11" s="34" t="s">
        <v>118</v>
      </c>
      <c r="AD11" s="34" t="s">
        <v>118</v>
      </c>
      <c r="AE11" s="34" t="s">
        <v>119</v>
      </c>
      <c r="AF11" s="34" t="s">
        <v>120</v>
      </c>
      <c r="AG11" s="34" t="s">
        <v>121</v>
      </c>
      <c r="AH11" s="34" t="s">
        <v>31</v>
      </c>
      <c r="AI11" s="34" t="s">
        <v>234</v>
      </c>
      <c r="AJ11" s="34" t="s">
        <v>16</v>
      </c>
      <c r="AK11" s="34" t="s">
        <v>235</v>
      </c>
      <c r="AL11" s="34"/>
      <c r="AM11" s="34" t="s">
        <v>236</v>
      </c>
      <c r="AN11" s="34" t="s">
        <v>237</v>
      </c>
      <c r="AO11" s="34"/>
    </row>
    <row r="12" spans="1:41" s="39" customFormat="1" ht="12.75">
      <c r="A12" s="34" t="s">
        <v>241</v>
      </c>
      <c r="B12" s="34" t="s">
        <v>242</v>
      </c>
      <c r="C12" s="34" t="s">
        <v>243</v>
      </c>
      <c r="D12" s="34" t="s">
        <v>244</v>
      </c>
      <c r="E12" s="34" t="s">
        <v>243</v>
      </c>
      <c r="F12" s="34" t="s">
        <v>244</v>
      </c>
      <c r="G12" s="34" t="s">
        <v>245</v>
      </c>
      <c r="H12" s="34" t="s">
        <v>472</v>
      </c>
      <c r="I12" s="34" t="s">
        <v>484</v>
      </c>
      <c r="J12" s="34" t="s">
        <v>485</v>
      </c>
      <c r="K12" s="34" t="s">
        <v>246</v>
      </c>
      <c r="L12" s="34" t="s">
        <v>246</v>
      </c>
      <c r="M12" s="34" t="s">
        <v>247</v>
      </c>
      <c r="N12" s="34" t="s">
        <v>2</v>
      </c>
      <c r="O12" s="34" t="s">
        <v>108</v>
      </c>
      <c r="P12" s="34" t="s">
        <v>248</v>
      </c>
      <c r="Q12" s="34" t="s">
        <v>110</v>
      </c>
      <c r="R12" s="34" t="s">
        <v>143</v>
      </c>
      <c r="S12" s="34" t="s">
        <v>144</v>
      </c>
      <c r="T12" s="34" t="s">
        <v>9</v>
      </c>
      <c r="U12" s="34" t="s">
        <v>12</v>
      </c>
      <c r="V12" s="34" t="s">
        <v>10</v>
      </c>
      <c r="W12" s="34" t="s">
        <v>11</v>
      </c>
      <c r="X12" s="35">
        <v>1000000</v>
      </c>
      <c r="Y12" s="34" t="s">
        <v>249</v>
      </c>
      <c r="Z12" s="34" t="s">
        <v>116</v>
      </c>
      <c r="AA12" s="36">
        <v>37782</v>
      </c>
      <c r="AB12" s="34" t="s">
        <v>238</v>
      </c>
      <c r="AC12" s="34" t="s">
        <v>243</v>
      </c>
      <c r="AD12" s="34" t="s">
        <v>243</v>
      </c>
      <c r="AE12" s="34" t="s">
        <v>250</v>
      </c>
      <c r="AF12" s="34" t="s">
        <v>243</v>
      </c>
      <c r="AG12" s="34" t="s">
        <v>121</v>
      </c>
      <c r="AH12" s="34" t="s">
        <v>31</v>
      </c>
      <c r="AI12" s="34" t="s">
        <v>251</v>
      </c>
      <c r="AJ12" s="34" t="s">
        <v>16</v>
      </c>
      <c r="AK12" s="34" t="s">
        <v>252</v>
      </c>
      <c r="AL12" s="34" t="s">
        <v>253</v>
      </c>
      <c r="AM12" s="34"/>
      <c r="AN12" s="34"/>
      <c r="AO12" s="34"/>
    </row>
    <row r="13" spans="1:41" s="39" customFormat="1" ht="12.75">
      <c r="A13" s="37" t="s">
        <v>256</v>
      </c>
      <c r="B13" s="37" t="s">
        <v>257</v>
      </c>
      <c r="C13" s="37" t="s">
        <v>258</v>
      </c>
      <c r="D13" s="37" t="s">
        <v>259</v>
      </c>
      <c r="E13" s="37" t="s">
        <v>260</v>
      </c>
      <c r="F13" s="37" t="s">
        <v>259</v>
      </c>
      <c r="G13" s="37" t="s">
        <v>261</v>
      </c>
      <c r="H13" s="37"/>
      <c r="I13" s="37"/>
      <c r="J13" s="37"/>
      <c r="K13" s="37"/>
      <c r="L13" s="37"/>
      <c r="M13" s="37"/>
      <c r="N13" s="37" t="s">
        <v>2</v>
      </c>
      <c r="O13" s="37" t="s">
        <v>108</v>
      </c>
      <c r="P13" s="37"/>
      <c r="Q13" s="34" t="s">
        <v>110</v>
      </c>
      <c r="R13" s="37" t="s">
        <v>262</v>
      </c>
      <c r="S13" s="37" t="s">
        <v>263</v>
      </c>
      <c r="T13" s="37" t="s">
        <v>9</v>
      </c>
      <c r="U13" s="37" t="s">
        <v>12</v>
      </c>
      <c r="V13" s="37" t="s">
        <v>27</v>
      </c>
      <c r="W13" s="37" t="s">
        <v>28</v>
      </c>
      <c r="X13" s="35">
        <v>100000</v>
      </c>
      <c r="Y13" s="37" t="s">
        <v>264</v>
      </c>
      <c r="Z13" s="37" t="s">
        <v>116</v>
      </c>
      <c r="AA13" s="36">
        <v>34590</v>
      </c>
      <c r="AB13" s="37" t="s">
        <v>130</v>
      </c>
      <c r="AC13" s="37" t="s">
        <v>258</v>
      </c>
      <c r="AD13" s="37" t="s">
        <v>258</v>
      </c>
      <c r="AE13" s="37" t="s">
        <v>265</v>
      </c>
      <c r="AF13" s="37" t="s">
        <v>258</v>
      </c>
      <c r="AG13" s="37" t="s">
        <v>266</v>
      </c>
      <c r="AH13" s="37" t="s">
        <v>267</v>
      </c>
      <c r="AI13" s="34" t="s">
        <v>16</v>
      </c>
      <c r="AJ13" s="34" t="s">
        <v>16</v>
      </c>
      <c r="AK13" s="34"/>
      <c r="AL13" s="34" t="s">
        <v>268</v>
      </c>
      <c r="AM13" s="34"/>
      <c r="AN13" s="34"/>
      <c r="AO13" s="34"/>
    </row>
    <row r="14" spans="1:41" s="39" customFormat="1" ht="12.75">
      <c r="A14" s="34" t="s">
        <v>269</v>
      </c>
      <c r="B14" s="34" t="s">
        <v>270</v>
      </c>
      <c r="C14" s="34" t="s">
        <v>271</v>
      </c>
      <c r="D14" s="34" t="s">
        <v>272</v>
      </c>
      <c r="E14" s="34" t="s">
        <v>145</v>
      </c>
      <c r="F14" s="34" t="s">
        <v>272</v>
      </c>
      <c r="G14" s="34" t="s">
        <v>151</v>
      </c>
      <c r="H14" s="34"/>
      <c r="I14" s="34"/>
      <c r="J14" s="34"/>
      <c r="K14" s="34"/>
      <c r="L14" s="34"/>
      <c r="M14" s="34"/>
      <c r="N14" s="34" t="s">
        <v>2</v>
      </c>
      <c r="O14" s="34" t="s">
        <v>108</v>
      </c>
      <c r="P14" s="34" t="s">
        <v>273</v>
      </c>
      <c r="Q14" s="34" t="s">
        <v>110</v>
      </c>
      <c r="R14" s="34" t="s">
        <v>274</v>
      </c>
      <c r="S14" s="34" t="s">
        <v>275</v>
      </c>
      <c r="T14" s="34" t="s">
        <v>3</v>
      </c>
      <c r="U14" s="34" t="s">
        <v>4</v>
      </c>
      <c r="V14" s="34" t="s">
        <v>29</v>
      </c>
      <c r="W14" s="34" t="s">
        <v>30</v>
      </c>
      <c r="X14" s="35">
        <v>100000</v>
      </c>
      <c r="Y14" s="34" t="s">
        <v>276</v>
      </c>
      <c r="Z14" s="34" t="s">
        <v>116</v>
      </c>
      <c r="AA14" s="36">
        <v>36511</v>
      </c>
      <c r="AB14" s="34" t="s">
        <v>238</v>
      </c>
      <c r="AC14" s="34" t="s">
        <v>145</v>
      </c>
      <c r="AD14" s="34" t="s">
        <v>145</v>
      </c>
      <c r="AE14" s="34" t="s">
        <v>146</v>
      </c>
      <c r="AF14" s="34" t="s">
        <v>145</v>
      </c>
      <c r="AG14" s="34" t="s">
        <v>127</v>
      </c>
      <c r="AH14" s="34" t="s">
        <v>7</v>
      </c>
      <c r="AI14" s="34" t="s">
        <v>277</v>
      </c>
      <c r="AJ14" s="34" t="s">
        <v>16</v>
      </c>
      <c r="AK14" s="34" t="s">
        <v>278</v>
      </c>
      <c r="AL14" s="34"/>
      <c r="AM14" s="34" t="s">
        <v>279</v>
      </c>
      <c r="AN14" s="34" t="s">
        <v>280</v>
      </c>
      <c r="AO14" s="34"/>
    </row>
    <row r="15" spans="1:41" s="39" customFormat="1" ht="12.75">
      <c r="A15" s="34" t="s">
        <v>281</v>
      </c>
      <c r="B15" s="34" t="s">
        <v>282</v>
      </c>
      <c r="C15" s="34" t="s">
        <v>283</v>
      </c>
      <c r="D15" s="34" t="s">
        <v>284</v>
      </c>
      <c r="E15" s="34" t="s">
        <v>283</v>
      </c>
      <c r="F15" s="34" t="s">
        <v>284</v>
      </c>
      <c r="G15" s="34" t="s">
        <v>285</v>
      </c>
      <c r="H15" s="34" t="s">
        <v>453</v>
      </c>
      <c r="I15" s="34" t="s">
        <v>453</v>
      </c>
      <c r="J15" s="34"/>
      <c r="K15" s="34"/>
      <c r="L15" s="34"/>
      <c r="M15" s="34"/>
      <c r="N15" s="34" t="s">
        <v>286</v>
      </c>
      <c r="O15" s="34" t="s">
        <v>287</v>
      </c>
      <c r="P15" s="34" t="s">
        <v>288</v>
      </c>
      <c r="Q15" s="34" t="s">
        <v>16</v>
      </c>
      <c r="R15" s="34" t="s">
        <v>289</v>
      </c>
      <c r="S15" s="34" t="s">
        <v>290</v>
      </c>
      <c r="T15" s="34" t="s">
        <v>3</v>
      </c>
      <c r="U15" s="34" t="s">
        <v>4</v>
      </c>
      <c r="V15" s="34" t="s">
        <v>10</v>
      </c>
      <c r="W15" s="34" t="s">
        <v>11</v>
      </c>
      <c r="X15" s="35"/>
      <c r="Y15" s="34"/>
      <c r="Z15" s="34"/>
      <c r="AA15" s="36">
        <v>33385</v>
      </c>
      <c r="AB15" s="34" t="s">
        <v>126</v>
      </c>
      <c r="AC15" s="34" t="s">
        <v>140</v>
      </c>
      <c r="AD15" s="34" t="s">
        <v>140</v>
      </c>
      <c r="AE15" s="34" t="s">
        <v>141</v>
      </c>
      <c r="AF15" s="34" t="s">
        <v>140</v>
      </c>
      <c r="AG15" s="34" t="s">
        <v>142</v>
      </c>
      <c r="AH15" s="34" t="s">
        <v>19</v>
      </c>
      <c r="AI15" s="34" t="s">
        <v>291</v>
      </c>
      <c r="AJ15" s="34" t="s">
        <v>16</v>
      </c>
      <c r="AK15" s="34" t="s">
        <v>292</v>
      </c>
      <c r="AL15" s="34" t="s">
        <v>293</v>
      </c>
      <c r="AM15" s="34"/>
      <c r="AN15" s="34"/>
      <c r="AO15" s="34"/>
    </row>
    <row r="16" spans="1:41" s="39" customFormat="1" ht="12.75">
      <c r="A16" s="37" t="s">
        <v>353</v>
      </c>
      <c r="B16" s="37" t="s">
        <v>354</v>
      </c>
      <c r="C16" s="37" t="s">
        <v>355</v>
      </c>
      <c r="D16" s="37" t="s">
        <v>356</v>
      </c>
      <c r="E16" s="37" t="s">
        <v>355</v>
      </c>
      <c r="F16" s="37" t="s">
        <v>356</v>
      </c>
      <c r="G16" s="37" t="s">
        <v>357</v>
      </c>
      <c r="H16" s="37" t="s">
        <v>452</v>
      </c>
      <c r="I16" s="37"/>
      <c r="J16" s="37"/>
      <c r="K16" s="37"/>
      <c r="L16" s="37"/>
      <c r="M16" s="37"/>
      <c r="N16" s="37" t="s">
        <v>36</v>
      </c>
      <c r="O16" s="37" t="s">
        <v>310</v>
      </c>
      <c r="P16" s="37"/>
      <c r="Q16" s="34" t="s">
        <v>110</v>
      </c>
      <c r="R16" s="37" t="s">
        <v>128</v>
      </c>
      <c r="S16" s="37" t="s">
        <v>129</v>
      </c>
      <c r="T16" s="37" t="s">
        <v>14</v>
      </c>
      <c r="U16" s="37" t="s">
        <v>15</v>
      </c>
      <c r="V16" s="37" t="s">
        <v>17</v>
      </c>
      <c r="W16" s="37" t="s">
        <v>18</v>
      </c>
      <c r="X16" s="35"/>
      <c r="Y16" s="37"/>
      <c r="Z16" s="37"/>
      <c r="AA16" s="36">
        <v>38814</v>
      </c>
      <c r="AB16" s="37" t="s">
        <v>117</v>
      </c>
      <c r="AC16" s="37" t="s">
        <v>346</v>
      </c>
      <c r="AD16" s="37" t="s">
        <v>346</v>
      </c>
      <c r="AE16" s="37" t="s">
        <v>347</v>
      </c>
      <c r="AF16" s="37" t="s">
        <v>346</v>
      </c>
      <c r="AG16" s="37" t="s">
        <v>121</v>
      </c>
      <c r="AH16" s="37" t="s">
        <v>31</v>
      </c>
      <c r="AI16" s="34" t="s">
        <v>358</v>
      </c>
      <c r="AJ16" s="34" t="s">
        <v>16</v>
      </c>
      <c r="AK16" s="34" t="s">
        <v>359</v>
      </c>
      <c r="AL16" s="34"/>
      <c r="AM16" s="34" t="s">
        <v>349</v>
      </c>
      <c r="AN16" s="34" t="s">
        <v>331</v>
      </c>
      <c r="AO16" s="34" t="s">
        <v>349</v>
      </c>
    </row>
    <row r="17" spans="1:41" s="39" customFormat="1" ht="12.75">
      <c r="A17" s="37" t="s">
        <v>361</v>
      </c>
      <c r="B17" s="37" t="s">
        <v>362</v>
      </c>
      <c r="C17" s="37" t="s">
        <v>363</v>
      </c>
      <c r="D17" s="37" t="s">
        <v>364</v>
      </c>
      <c r="E17" s="37" t="s">
        <v>365</v>
      </c>
      <c r="F17" s="37" t="s">
        <v>364</v>
      </c>
      <c r="G17" s="37" t="s">
        <v>366</v>
      </c>
      <c r="H17" s="37"/>
      <c r="I17" s="37"/>
      <c r="J17" s="37"/>
      <c r="K17" s="37"/>
      <c r="L17" s="37"/>
      <c r="M17" s="37"/>
      <c r="N17" s="37" t="s">
        <v>36</v>
      </c>
      <c r="O17" s="37" t="s">
        <v>310</v>
      </c>
      <c r="P17" s="37" t="s">
        <v>367</v>
      </c>
      <c r="Q17" s="34" t="s">
        <v>110</v>
      </c>
      <c r="R17" s="37" t="s">
        <v>124</v>
      </c>
      <c r="S17" s="37" t="s">
        <v>125</v>
      </c>
      <c r="T17" s="37" t="s">
        <v>14</v>
      </c>
      <c r="U17" s="37" t="s">
        <v>15</v>
      </c>
      <c r="V17" s="37" t="s">
        <v>134</v>
      </c>
      <c r="W17" s="37" t="s">
        <v>135</v>
      </c>
      <c r="X17" s="35"/>
      <c r="Y17" s="37"/>
      <c r="Z17" s="37"/>
      <c r="AA17" s="36">
        <v>34654</v>
      </c>
      <c r="AB17" s="37" t="s">
        <v>117</v>
      </c>
      <c r="AC17" s="37" t="s">
        <v>221</v>
      </c>
      <c r="AD17" s="37" t="s">
        <v>221</v>
      </c>
      <c r="AE17" s="37" t="s">
        <v>222</v>
      </c>
      <c r="AF17" s="37" t="s">
        <v>221</v>
      </c>
      <c r="AG17" s="37" t="s">
        <v>223</v>
      </c>
      <c r="AH17" s="37" t="s">
        <v>224</v>
      </c>
      <c r="AI17" s="34" t="s">
        <v>368</v>
      </c>
      <c r="AJ17" s="34" t="s">
        <v>16</v>
      </c>
      <c r="AK17" s="34" t="s">
        <v>369</v>
      </c>
      <c r="AL17" s="34"/>
      <c r="AM17" s="34" t="s">
        <v>370</v>
      </c>
      <c r="AN17" s="34" t="s">
        <v>348</v>
      </c>
      <c r="AO17" s="34" t="s">
        <v>370</v>
      </c>
    </row>
    <row r="18" spans="1:41" s="39" customFormat="1" ht="12.75">
      <c r="A18" s="34" t="s">
        <v>379</v>
      </c>
      <c r="B18" s="34" t="s">
        <v>380</v>
      </c>
      <c r="C18" s="34" t="s">
        <v>381</v>
      </c>
      <c r="D18" s="34" t="s">
        <v>372</v>
      </c>
      <c r="E18" s="34" t="s">
        <v>382</v>
      </c>
      <c r="F18" s="34" t="s">
        <v>383</v>
      </c>
      <c r="G18" s="34" t="s">
        <v>384</v>
      </c>
      <c r="H18" s="37"/>
      <c r="I18" s="37"/>
      <c r="J18" s="34"/>
      <c r="K18" s="34"/>
      <c r="L18" s="34"/>
      <c r="M18" s="34"/>
      <c r="N18" s="34" t="s">
        <v>36</v>
      </c>
      <c r="O18" s="34" t="s">
        <v>310</v>
      </c>
      <c r="P18" s="34"/>
      <c r="Q18" s="34"/>
      <c r="R18" s="34" t="s">
        <v>124</v>
      </c>
      <c r="S18" s="34" t="s">
        <v>125</v>
      </c>
      <c r="T18" s="34" t="s">
        <v>9</v>
      </c>
      <c r="U18" s="34" t="s">
        <v>12</v>
      </c>
      <c r="V18" s="34" t="s">
        <v>27</v>
      </c>
      <c r="W18" s="34" t="s">
        <v>28</v>
      </c>
      <c r="X18" s="35"/>
      <c r="Y18" s="34"/>
      <c r="Z18" s="34"/>
      <c r="AA18" s="36">
        <v>41934</v>
      </c>
      <c r="AB18" s="34" t="s">
        <v>130</v>
      </c>
      <c r="AC18" s="34" t="s">
        <v>378</v>
      </c>
      <c r="AD18" s="34" t="s">
        <v>378</v>
      </c>
      <c r="AE18" s="34" t="s">
        <v>323</v>
      </c>
      <c r="AF18" s="34" t="s">
        <v>322</v>
      </c>
      <c r="AG18" s="34" t="s">
        <v>300</v>
      </c>
      <c r="AH18" s="34" t="s">
        <v>1</v>
      </c>
      <c r="AI18" s="34" t="s">
        <v>385</v>
      </c>
      <c r="AJ18" s="34" t="s">
        <v>16</v>
      </c>
      <c r="AK18" s="34" t="s">
        <v>229</v>
      </c>
      <c r="AL18" s="34"/>
      <c r="AM18" s="34" t="s">
        <v>386</v>
      </c>
      <c r="AN18" s="34" t="s">
        <v>387</v>
      </c>
      <c r="AO18" s="34" t="s">
        <v>386</v>
      </c>
    </row>
    <row r="19" spans="1:41" s="39" customFormat="1" ht="12.75">
      <c r="A19" s="37" t="s">
        <v>388</v>
      </c>
      <c r="B19" s="37" t="s">
        <v>389</v>
      </c>
      <c r="C19" s="37" t="s">
        <v>339</v>
      </c>
      <c r="D19" s="37" t="s">
        <v>390</v>
      </c>
      <c r="E19" s="37" t="s">
        <v>340</v>
      </c>
      <c r="F19" s="37" t="s">
        <v>390</v>
      </c>
      <c r="G19" s="37" t="s">
        <v>341</v>
      </c>
      <c r="H19" s="37"/>
      <c r="I19" s="37"/>
      <c r="J19" s="37"/>
      <c r="K19" s="37"/>
      <c r="L19" s="37"/>
      <c r="M19" s="37"/>
      <c r="N19" s="37" t="s">
        <v>36</v>
      </c>
      <c r="O19" s="37" t="s">
        <v>310</v>
      </c>
      <c r="P19" s="37"/>
      <c r="Q19" s="37"/>
      <c r="R19" s="37" t="s">
        <v>335</v>
      </c>
      <c r="S19" s="37" t="s">
        <v>336</v>
      </c>
      <c r="T19" s="37" t="s">
        <v>9</v>
      </c>
      <c r="U19" s="37" t="s">
        <v>12</v>
      </c>
      <c r="V19" s="37" t="s">
        <v>27</v>
      </c>
      <c r="W19" s="37" t="s">
        <v>28</v>
      </c>
      <c r="X19" s="35"/>
      <c r="Y19" s="37"/>
      <c r="Z19" s="37"/>
      <c r="AA19" s="36">
        <v>38349</v>
      </c>
      <c r="AB19" s="37" t="s">
        <v>117</v>
      </c>
      <c r="AC19" s="37" t="s">
        <v>342</v>
      </c>
      <c r="AD19" s="37" t="s">
        <v>342</v>
      </c>
      <c r="AE19" s="37" t="s">
        <v>338</v>
      </c>
      <c r="AF19" s="37" t="s">
        <v>337</v>
      </c>
      <c r="AG19" s="37" t="s">
        <v>131</v>
      </c>
      <c r="AH19" s="37" t="s">
        <v>132</v>
      </c>
      <c r="AI19" s="34" t="s">
        <v>391</v>
      </c>
      <c r="AJ19" s="34" t="s">
        <v>16</v>
      </c>
      <c r="AK19" s="34" t="s">
        <v>392</v>
      </c>
      <c r="AL19" s="34"/>
      <c r="AM19" s="34"/>
      <c r="AN19" s="34"/>
      <c r="AO19" s="34"/>
    </row>
    <row r="20" spans="1:41" s="39" customFormat="1" ht="12.75">
      <c r="A20" s="34" t="s">
        <v>393</v>
      </c>
      <c r="B20" s="34" t="s">
        <v>394</v>
      </c>
      <c r="C20" s="34" t="s">
        <v>395</v>
      </c>
      <c r="D20" s="34" t="s">
        <v>396</v>
      </c>
      <c r="E20" s="34" t="s">
        <v>395</v>
      </c>
      <c r="F20" s="34" t="s">
        <v>396</v>
      </c>
      <c r="G20" s="34" t="s">
        <v>39</v>
      </c>
      <c r="H20" s="37"/>
      <c r="I20" s="37"/>
      <c r="J20" s="34"/>
      <c r="K20" s="34"/>
      <c r="L20" s="34"/>
      <c r="M20" s="34"/>
      <c r="N20" s="34" t="s">
        <v>36</v>
      </c>
      <c r="O20" s="34" t="s">
        <v>310</v>
      </c>
      <c r="P20" s="34"/>
      <c r="Q20" s="34"/>
      <c r="R20" s="34" t="s">
        <v>124</v>
      </c>
      <c r="S20" s="34" t="s">
        <v>125</v>
      </c>
      <c r="T20" s="34" t="s">
        <v>14</v>
      </c>
      <c r="U20" s="34" t="s">
        <v>15</v>
      </c>
      <c r="V20" s="34" t="s">
        <v>27</v>
      </c>
      <c r="W20" s="34" t="s">
        <v>28</v>
      </c>
      <c r="X20" s="35"/>
      <c r="Y20" s="34"/>
      <c r="Z20" s="34"/>
      <c r="AA20" s="36">
        <v>42121</v>
      </c>
      <c r="AB20" s="34" t="s">
        <v>117</v>
      </c>
      <c r="AC20" s="34" t="s">
        <v>397</v>
      </c>
      <c r="AD20" s="34" t="s">
        <v>38</v>
      </c>
      <c r="AE20" s="34" t="s">
        <v>37</v>
      </c>
      <c r="AF20" s="34" t="s">
        <v>38</v>
      </c>
      <c r="AG20" s="34" t="s">
        <v>296</v>
      </c>
      <c r="AH20" s="34" t="s">
        <v>5</v>
      </c>
      <c r="AI20" s="34" t="s">
        <v>398</v>
      </c>
      <c r="AJ20" s="34" t="s">
        <v>16</v>
      </c>
      <c r="AK20" s="34" t="s">
        <v>399</v>
      </c>
      <c r="AL20" s="34"/>
      <c r="AM20" s="34" t="s">
        <v>400</v>
      </c>
      <c r="AN20" s="34" t="s">
        <v>352</v>
      </c>
      <c r="AO20" s="34"/>
    </row>
    <row r="21" spans="1:41" s="39" customFormat="1" ht="12.75">
      <c r="A21" s="37" t="s">
        <v>401</v>
      </c>
      <c r="B21" s="37" t="s">
        <v>402</v>
      </c>
      <c r="C21" s="37" t="s">
        <v>403</v>
      </c>
      <c r="D21" s="37" t="s">
        <v>404</v>
      </c>
      <c r="E21" s="37" t="s">
        <v>376</v>
      </c>
      <c r="F21" s="37" t="s">
        <v>404</v>
      </c>
      <c r="G21" s="37" t="s">
        <v>377</v>
      </c>
      <c r="H21" s="37" t="s">
        <v>454</v>
      </c>
      <c r="I21" s="37" t="s">
        <v>454</v>
      </c>
      <c r="J21" s="37"/>
      <c r="K21" s="37"/>
      <c r="L21" s="37"/>
      <c r="M21" s="37"/>
      <c r="N21" s="37" t="s">
        <v>36</v>
      </c>
      <c r="O21" s="37" t="s">
        <v>310</v>
      </c>
      <c r="P21" s="37"/>
      <c r="Q21" s="37"/>
      <c r="R21" s="37" t="s">
        <v>314</v>
      </c>
      <c r="S21" s="37" t="s">
        <v>315</v>
      </c>
      <c r="T21" s="37" t="s">
        <v>14</v>
      </c>
      <c r="U21" s="37" t="s">
        <v>15</v>
      </c>
      <c r="V21" s="37" t="s">
        <v>17</v>
      </c>
      <c r="W21" s="37" t="s">
        <v>18</v>
      </c>
      <c r="X21" s="35"/>
      <c r="Y21" s="37"/>
      <c r="Z21" s="37"/>
      <c r="AA21" s="36">
        <v>39833</v>
      </c>
      <c r="AB21" s="37" t="s">
        <v>117</v>
      </c>
      <c r="AC21" s="37" t="s">
        <v>376</v>
      </c>
      <c r="AD21" s="37" t="s">
        <v>316</v>
      </c>
      <c r="AE21" s="37" t="s">
        <v>317</v>
      </c>
      <c r="AF21" s="37" t="s">
        <v>316</v>
      </c>
      <c r="AG21" s="37" t="s">
        <v>266</v>
      </c>
      <c r="AH21" s="37" t="s">
        <v>267</v>
      </c>
      <c r="AI21" s="34" t="s">
        <v>405</v>
      </c>
      <c r="AJ21" s="34" t="s">
        <v>16</v>
      </c>
      <c r="AK21" s="34" t="s">
        <v>360</v>
      </c>
      <c r="AL21" s="34"/>
      <c r="AM21" s="34" t="s">
        <v>406</v>
      </c>
      <c r="AN21" s="34" t="s">
        <v>334</v>
      </c>
      <c r="AO21" s="34"/>
    </row>
    <row r="22" spans="1:41" s="39" customFormat="1" ht="12.75">
      <c r="A22" s="34" t="s">
        <v>407</v>
      </c>
      <c r="B22" s="34" t="s">
        <v>408</v>
      </c>
      <c r="C22" s="34" t="s">
        <v>303</v>
      </c>
      <c r="D22" s="34" t="s">
        <v>409</v>
      </c>
      <c r="E22" s="34" t="s">
        <v>304</v>
      </c>
      <c r="F22" s="34" t="s">
        <v>409</v>
      </c>
      <c r="G22" s="34" t="s">
        <v>305</v>
      </c>
      <c r="H22" s="37"/>
      <c r="I22" s="37"/>
      <c r="J22" s="34"/>
      <c r="K22" s="34"/>
      <c r="L22" s="34"/>
      <c r="M22" s="34"/>
      <c r="N22" s="34" t="s">
        <v>36</v>
      </c>
      <c r="O22" s="34" t="s">
        <v>310</v>
      </c>
      <c r="P22" s="34"/>
      <c r="Q22" s="34"/>
      <c r="R22" s="34" t="s">
        <v>128</v>
      </c>
      <c r="S22" s="34" t="s">
        <v>129</v>
      </c>
      <c r="T22" s="34" t="s">
        <v>14</v>
      </c>
      <c r="U22" s="34" t="s">
        <v>15</v>
      </c>
      <c r="V22" s="34" t="s">
        <v>10</v>
      </c>
      <c r="W22" s="34" t="s">
        <v>11</v>
      </c>
      <c r="X22" s="35"/>
      <c r="Y22" s="34"/>
      <c r="Z22" s="34"/>
      <c r="AA22" s="36">
        <v>41227</v>
      </c>
      <c r="AB22" s="34" t="s">
        <v>117</v>
      </c>
      <c r="AC22" s="34" t="s">
        <v>306</v>
      </c>
      <c r="AD22" s="34" t="s">
        <v>306</v>
      </c>
      <c r="AE22" s="34" t="s">
        <v>307</v>
      </c>
      <c r="AF22" s="34" t="s">
        <v>306</v>
      </c>
      <c r="AG22" s="34" t="s">
        <v>127</v>
      </c>
      <c r="AH22" s="34" t="s">
        <v>7</v>
      </c>
      <c r="AI22" s="34" t="s">
        <v>410</v>
      </c>
      <c r="AJ22" s="34" t="s">
        <v>16</v>
      </c>
      <c r="AK22" s="34" t="s">
        <v>375</v>
      </c>
      <c r="AL22" s="34"/>
      <c r="AM22" s="34" t="s">
        <v>411</v>
      </c>
      <c r="AN22" s="34" t="s">
        <v>331</v>
      </c>
      <c r="AO22" s="34" t="s">
        <v>411</v>
      </c>
    </row>
    <row r="23" spans="1:41" s="39" customFormat="1" ht="12.75">
      <c r="A23" s="37" t="s">
        <v>412</v>
      </c>
      <c r="B23" s="37" t="s">
        <v>408</v>
      </c>
      <c r="C23" s="37" t="s">
        <v>303</v>
      </c>
      <c r="D23" s="37" t="s">
        <v>409</v>
      </c>
      <c r="E23" s="37" t="s">
        <v>304</v>
      </c>
      <c r="F23" s="37" t="s">
        <v>409</v>
      </c>
      <c r="G23" s="37" t="s">
        <v>305</v>
      </c>
      <c r="H23" s="37"/>
      <c r="I23" s="37"/>
      <c r="J23" s="37"/>
      <c r="K23" s="37"/>
      <c r="L23" s="37"/>
      <c r="M23" s="37"/>
      <c r="N23" s="37" t="s">
        <v>36</v>
      </c>
      <c r="O23" s="37" t="s">
        <v>310</v>
      </c>
      <c r="P23" s="37"/>
      <c r="Q23" s="37"/>
      <c r="R23" s="37" t="s">
        <v>413</v>
      </c>
      <c r="S23" s="37" t="s">
        <v>414</v>
      </c>
      <c r="T23" s="37" t="s">
        <v>14</v>
      </c>
      <c r="U23" s="37" t="s">
        <v>15</v>
      </c>
      <c r="V23" s="37" t="s">
        <v>10</v>
      </c>
      <c r="W23" s="37" t="s">
        <v>11</v>
      </c>
      <c r="X23" s="35"/>
      <c r="Y23" s="37"/>
      <c r="Z23" s="37"/>
      <c r="AA23" s="36">
        <v>34696</v>
      </c>
      <c r="AB23" s="37" t="s">
        <v>117</v>
      </c>
      <c r="AC23" s="37" t="s">
        <v>306</v>
      </c>
      <c r="AD23" s="37" t="s">
        <v>306</v>
      </c>
      <c r="AE23" s="37" t="s">
        <v>307</v>
      </c>
      <c r="AF23" s="37" t="s">
        <v>306</v>
      </c>
      <c r="AG23" s="37" t="s">
        <v>127</v>
      </c>
      <c r="AH23" s="37" t="s">
        <v>7</v>
      </c>
      <c r="AI23" s="37" t="s">
        <v>110</v>
      </c>
      <c r="AJ23" s="37" t="s">
        <v>110</v>
      </c>
      <c r="AK23" s="37"/>
      <c r="AL23" s="37"/>
      <c r="AM23" s="37"/>
      <c r="AN23" s="37"/>
      <c r="AO23" s="37"/>
    </row>
    <row r="24" spans="1:41" s="39" customFormat="1" ht="12.75">
      <c r="A24" s="37" t="s">
        <v>415</v>
      </c>
      <c r="B24" s="37" t="s">
        <v>416</v>
      </c>
      <c r="C24" s="37" t="s">
        <v>343</v>
      </c>
      <c r="D24" s="37" t="s">
        <v>417</v>
      </c>
      <c r="E24" s="37" t="s">
        <v>344</v>
      </c>
      <c r="F24" s="37" t="s">
        <v>417</v>
      </c>
      <c r="G24" s="37" t="s">
        <v>345</v>
      </c>
      <c r="H24" s="37" t="s">
        <v>473</v>
      </c>
      <c r="I24" s="37" t="s">
        <v>473</v>
      </c>
      <c r="J24" s="37"/>
      <c r="K24" s="37"/>
      <c r="L24" s="37"/>
      <c r="M24" s="37"/>
      <c r="N24" s="37" t="s">
        <v>36</v>
      </c>
      <c r="O24" s="37" t="s">
        <v>310</v>
      </c>
      <c r="P24" s="37"/>
      <c r="Q24" s="37"/>
      <c r="R24" s="37" t="s">
        <v>314</v>
      </c>
      <c r="S24" s="37" t="s">
        <v>315</v>
      </c>
      <c r="T24" s="37" t="s">
        <v>14</v>
      </c>
      <c r="U24" s="37" t="s">
        <v>15</v>
      </c>
      <c r="V24" s="37" t="s">
        <v>10</v>
      </c>
      <c r="W24" s="37" t="s">
        <v>11</v>
      </c>
      <c r="X24" s="35"/>
      <c r="Y24" s="37"/>
      <c r="Z24" s="37"/>
      <c r="AA24" s="36">
        <v>38140</v>
      </c>
      <c r="AB24" s="37" t="s">
        <v>117</v>
      </c>
      <c r="AC24" s="37" t="s">
        <v>343</v>
      </c>
      <c r="AD24" s="37" t="s">
        <v>343</v>
      </c>
      <c r="AE24" s="37" t="s">
        <v>332</v>
      </c>
      <c r="AF24" s="37" t="s">
        <v>333</v>
      </c>
      <c r="AG24" s="37" t="s">
        <v>223</v>
      </c>
      <c r="AH24" s="37" t="s">
        <v>224</v>
      </c>
      <c r="AI24" s="34" t="s">
        <v>418</v>
      </c>
      <c r="AJ24" s="34" t="s">
        <v>16</v>
      </c>
      <c r="AK24" s="34" t="s">
        <v>351</v>
      </c>
      <c r="AL24" s="34"/>
      <c r="AM24" s="34"/>
      <c r="AN24" s="34"/>
      <c r="AO24" s="34"/>
    </row>
    <row r="25" spans="1:41" s="39" customFormat="1" ht="12.75">
      <c r="A25" s="37" t="s">
        <v>419</v>
      </c>
      <c r="B25" s="37" t="s">
        <v>420</v>
      </c>
      <c r="C25" s="37" t="s">
        <v>421</v>
      </c>
      <c r="D25" s="37" t="s">
        <v>422</v>
      </c>
      <c r="E25" s="37" t="s">
        <v>423</v>
      </c>
      <c r="F25" s="37" t="s">
        <v>422</v>
      </c>
      <c r="G25" s="37" t="s">
        <v>424</v>
      </c>
      <c r="H25" s="37" t="s">
        <v>474</v>
      </c>
      <c r="I25" s="37" t="s">
        <v>474</v>
      </c>
      <c r="J25" s="37"/>
      <c r="K25" s="37"/>
      <c r="L25" s="37"/>
      <c r="M25" s="37"/>
      <c r="N25" s="37" t="s">
        <v>36</v>
      </c>
      <c r="O25" s="37" t="s">
        <v>310</v>
      </c>
      <c r="P25" s="37"/>
      <c r="Q25" s="37"/>
      <c r="R25" s="37" t="s">
        <v>138</v>
      </c>
      <c r="S25" s="37" t="s">
        <v>139</v>
      </c>
      <c r="T25" s="37" t="s">
        <v>14</v>
      </c>
      <c r="U25" s="37" t="s">
        <v>15</v>
      </c>
      <c r="V25" s="37" t="s">
        <v>10</v>
      </c>
      <c r="W25" s="37" t="s">
        <v>11</v>
      </c>
      <c r="X25" s="35"/>
      <c r="Y25" s="37"/>
      <c r="Z25" s="37"/>
      <c r="AA25" s="36">
        <v>41339</v>
      </c>
      <c r="AB25" s="40" t="s">
        <v>117</v>
      </c>
      <c r="AC25" s="37" t="s">
        <v>294</v>
      </c>
      <c r="AD25" s="37" t="s">
        <v>294</v>
      </c>
      <c r="AE25" s="37" t="s">
        <v>295</v>
      </c>
      <c r="AF25" s="37" t="s">
        <v>294</v>
      </c>
      <c r="AG25" s="37" t="s">
        <v>127</v>
      </c>
      <c r="AH25" s="37" t="s">
        <v>7</v>
      </c>
      <c r="AI25" s="37" t="s">
        <v>110</v>
      </c>
      <c r="AJ25" s="37" t="s">
        <v>110</v>
      </c>
      <c r="AK25" s="37"/>
      <c r="AL25" s="37"/>
      <c r="AM25" s="37"/>
      <c r="AN25" s="37"/>
      <c r="AO25" s="37"/>
    </row>
    <row r="26" spans="1:41" s="39" customFormat="1" ht="12.75">
      <c r="A26" s="37" t="s">
        <v>425</v>
      </c>
      <c r="B26" s="37" t="s">
        <v>426</v>
      </c>
      <c r="C26" s="37" t="s">
        <v>25</v>
      </c>
      <c r="D26" s="37" t="s">
        <v>427</v>
      </c>
      <c r="E26" s="37" t="s">
        <v>25</v>
      </c>
      <c r="F26" s="37" t="s">
        <v>427</v>
      </c>
      <c r="G26" s="37" t="s">
        <v>428</v>
      </c>
      <c r="H26" s="37" t="s">
        <v>475</v>
      </c>
      <c r="I26" s="37" t="s">
        <v>475</v>
      </c>
      <c r="J26" s="37"/>
      <c r="K26" s="37"/>
      <c r="L26" s="37"/>
      <c r="M26" s="37"/>
      <c r="N26" s="37" t="s">
        <v>36</v>
      </c>
      <c r="O26" s="37" t="s">
        <v>310</v>
      </c>
      <c r="P26" s="37"/>
      <c r="Q26" s="37"/>
      <c r="R26" s="37" t="s">
        <v>111</v>
      </c>
      <c r="S26" s="37" t="s">
        <v>112</v>
      </c>
      <c r="T26" s="37" t="s">
        <v>14</v>
      </c>
      <c r="U26" s="37" t="s">
        <v>15</v>
      </c>
      <c r="V26" s="37" t="s">
        <v>10</v>
      </c>
      <c r="W26" s="37" t="s">
        <v>11</v>
      </c>
      <c r="X26" s="35"/>
      <c r="Y26" s="37"/>
      <c r="Z26" s="37"/>
      <c r="AA26" s="36">
        <v>34570</v>
      </c>
      <c r="AB26" s="37" t="s">
        <v>117</v>
      </c>
      <c r="AC26" s="37" t="s">
        <v>25</v>
      </c>
      <c r="AD26" s="37" t="s">
        <v>25</v>
      </c>
      <c r="AE26" s="37" t="s">
        <v>22</v>
      </c>
      <c r="AF26" s="37" t="s">
        <v>25</v>
      </c>
      <c r="AG26" s="37" t="s">
        <v>299</v>
      </c>
      <c r="AH26" s="37" t="s">
        <v>26</v>
      </c>
      <c r="AI26" s="34" t="s">
        <v>429</v>
      </c>
      <c r="AJ26" s="34" t="s">
        <v>16</v>
      </c>
      <c r="AK26" s="34" t="s">
        <v>430</v>
      </c>
      <c r="AL26" s="34"/>
      <c r="AM26" s="34"/>
      <c r="AN26" s="34"/>
      <c r="AO26" s="34"/>
    </row>
    <row r="27" spans="1:44" s="39" customFormat="1" ht="12.75">
      <c r="A27" s="34" t="s">
        <v>431</v>
      </c>
      <c r="B27" s="34" t="s">
        <v>432</v>
      </c>
      <c r="C27" s="34" t="s">
        <v>328</v>
      </c>
      <c r="D27" s="34" t="s">
        <v>433</v>
      </c>
      <c r="E27" s="34" t="s">
        <v>329</v>
      </c>
      <c r="F27" s="34" t="s">
        <v>433</v>
      </c>
      <c r="G27" s="34" t="s">
        <v>330</v>
      </c>
      <c r="H27" s="34" t="s">
        <v>476</v>
      </c>
      <c r="I27" s="34" t="s">
        <v>486</v>
      </c>
      <c r="J27" s="34" t="s">
        <v>487</v>
      </c>
      <c r="K27" s="34" t="s">
        <v>434</v>
      </c>
      <c r="L27" s="34" t="s">
        <v>435</v>
      </c>
      <c r="M27" s="34" t="s">
        <v>436</v>
      </c>
      <c r="N27" s="34" t="s">
        <v>2</v>
      </c>
      <c r="O27" s="34" t="s">
        <v>108</v>
      </c>
      <c r="P27" s="34" t="s">
        <v>437</v>
      </c>
      <c r="Q27" s="34" t="s">
        <v>16</v>
      </c>
      <c r="R27" s="34" t="s">
        <v>301</v>
      </c>
      <c r="S27" s="34" t="s">
        <v>302</v>
      </c>
      <c r="T27" s="34" t="s">
        <v>297</v>
      </c>
      <c r="U27" s="34" t="s">
        <v>298</v>
      </c>
      <c r="V27" s="34" t="s">
        <v>254</v>
      </c>
      <c r="W27" s="34" t="s">
        <v>255</v>
      </c>
      <c r="X27" s="35">
        <v>222000</v>
      </c>
      <c r="Y27" s="34" t="s">
        <v>438</v>
      </c>
      <c r="Z27" s="34" t="s">
        <v>116</v>
      </c>
      <c r="AA27" s="36">
        <v>33212</v>
      </c>
      <c r="AB27" s="34" t="s">
        <v>126</v>
      </c>
      <c r="AC27" s="34" t="s">
        <v>320</v>
      </c>
      <c r="AD27" s="34" t="s">
        <v>320</v>
      </c>
      <c r="AE27" s="34" t="s">
        <v>321</v>
      </c>
      <c r="AF27" s="34" t="s">
        <v>320</v>
      </c>
      <c r="AG27" s="34" t="s">
        <v>217</v>
      </c>
      <c r="AH27" s="34" t="s">
        <v>13</v>
      </c>
      <c r="AI27" s="34" t="s">
        <v>439</v>
      </c>
      <c r="AJ27" s="34" t="s">
        <v>16</v>
      </c>
      <c r="AK27" s="34" t="s">
        <v>440</v>
      </c>
      <c r="AL27" s="34"/>
      <c r="AM27" s="34"/>
      <c r="AN27" s="34"/>
      <c r="AO27" s="34"/>
      <c r="AP27" s="62" t="s">
        <v>495</v>
      </c>
      <c r="AQ27" s="62" t="s">
        <v>496</v>
      </c>
      <c r="AR27" s="62" t="s">
        <v>497</v>
      </c>
    </row>
    <row r="28" spans="1:41" s="39" customFormat="1" ht="12.75">
      <c r="A28" s="34" t="s">
        <v>441</v>
      </c>
      <c r="B28" s="34" t="s">
        <v>442</v>
      </c>
      <c r="C28" s="34" t="s">
        <v>443</v>
      </c>
      <c r="D28" s="34" t="s">
        <v>444</v>
      </c>
      <c r="E28" s="34" t="s">
        <v>326</v>
      </c>
      <c r="F28" s="34" t="s">
        <v>444</v>
      </c>
      <c r="G28" s="34" t="s">
        <v>327</v>
      </c>
      <c r="H28" s="34" t="s">
        <v>477</v>
      </c>
      <c r="I28" s="34" t="s">
        <v>445</v>
      </c>
      <c r="J28" s="34" t="s">
        <v>477</v>
      </c>
      <c r="K28" s="34" t="s">
        <v>446</v>
      </c>
      <c r="L28" s="34" t="s">
        <v>447</v>
      </c>
      <c r="M28" s="34" t="s">
        <v>448</v>
      </c>
      <c r="N28" s="34" t="s">
        <v>2</v>
      </c>
      <c r="O28" s="34" t="s">
        <v>108</v>
      </c>
      <c r="P28" s="34" t="s">
        <v>449</v>
      </c>
      <c r="Q28" s="34" t="s">
        <v>16</v>
      </c>
      <c r="R28" s="34" t="s">
        <v>324</v>
      </c>
      <c r="S28" s="34" t="s">
        <v>325</v>
      </c>
      <c r="T28" s="34" t="s">
        <v>20</v>
      </c>
      <c r="U28" s="34" t="s">
        <v>21</v>
      </c>
      <c r="V28" s="34" t="s">
        <v>239</v>
      </c>
      <c r="W28" s="34" t="s">
        <v>240</v>
      </c>
      <c r="X28" s="35">
        <v>10000000</v>
      </c>
      <c r="Y28" s="34" t="s">
        <v>450</v>
      </c>
      <c r="Z28" s="34" t="s">
        <v>116</v>
      </c>
      <c r="AA28" s="36">
        <v>35380</v>
      </c>
      <c r="AB28" s="34" t="s">
        <v>126</v>
      </c>
      <c r="AC28" s="34" t="s">
        <v>318</v>
      </c>
      <c r="AD28" s="34" t="s">
        <v>318</v>
      </c>
      <c r="AE28" s="34" t="s">
        <v>319</v>
      </c>
      <c r="AF28" s="34" t="s">
        <v>318</v>
      </c>
      <c r="AG28" s="34" t="s">
        <v>299</v>
      </c>
      <c r="AH28" s="34" t="s">
        <v>26</v>
      </c>
      <c r="AI28" s="34" t="s">
        <v>451</v>
      </c>
      <c r="AJ28" s="34" t="s">
        <v>16</v>
      </c>
      <c r="AK28" s="34" t="s">
        <v>371</v>
      </c>
      <c r="AL28" s="34"/>
      <c r="AM28" s="34"/>
      <c r="AN28" s="34"/>
      <c r="AO28" s="34"/>
    </row>
    <row r="29" spans="1:41" s="39" customFormat="1" ht="12.75">
      <c r="A29" s="37" t="s">
        <v>455</v>
      </c>
      <c r="B29" s="37" t="s">
        <v>456</v>
      </c>
      <c r="C29" s="37" t="s">
        <v>350</v>
      </c>
      <c r="D29" s="37" t="s">
        <v>457</v>
      </c>
      <c r="E29" s="37" t="s">
        <v>308</v>
      </c>
      <c r="F29" s="37" t="s">
        <v>457</v>
      </c>
      <c r="G29" s="37" t="s">
        <v>309</v>
      </c>
      <c r="H29" s="37"/>
      <c r="I29" s="37"/>
      <c r="J29" s="37"/>
      <c r="K29" s="37"/>
      <c r="L29" s="37"/>
      <c r="M29" s="37"/>
      <c r="N29" s="37" t="s">
        <v>36</v>
      </c>
      <c r="O29" s="37" t="s">
        <v>310</v>
      </c>
      <c r="P29" s="37"/>
      <c r="Q29" s="37"/>
      <c r="R29" s="37" t="s">
        <v>124</v>
      </c>
      <c r="S29" s="37" t="s">
        <v>125</v>
      </c>
      <c r="T29" s="37" t="s">
        <v>9</v>
      </c>
      <c r="U29" s="37" t="s">
        <v>12</v>
      </c>
      <c r="V29" s="37" t="s">
        <v>29</v>
      </c>
      <c r="W29" s="37" t="s">
        <v>30</v>
      </c>
      <c r="X29" s="35"/>
      <c r="Y29" s="37"/>
      <c r="Z29" s="37"/>
      <c r="AA29" s="36">
        <v>33945</v>
      </c>
      <c r="AB29" s="37" t="s">
        <v>117</v>
      </c>
      <c r="AC29" s="37" t="s">
        <v>8</v>
      </c>
      <c r="AD29" s="37" t="s">
        <v>8</v>
      </c>
      <c r="AE29" s="37" t="s">
        <v>6</v>
      </c>
      <c r="AF29" s="37" t="s">
        <v>8</v>
      </c>
      <c r="AG29" s="37" t="s">
        <v>127</v>
      </c>
      <c r="AH29" s="37" t="s">
        <v>7</v>
      </c>
      <c r="AI29" s="37" t="s">
        <v>110</v>
      </c>
      <c r="AJ29" s="37" t="s">
        <v>110</v>
      </c>
      <c r="AK29" s="37"/>
      <c r="AL29" s="37"/>
      <c r="AM29" s="37"/>
      <c r="AN29" s="37"/>
      <c r="AO29" s="37"/>
    </row>
    <row r="30" spans="1:41" s="39" customFormat="1" ht="12.75">
      <c r="A30" s="37" t="s">
        <v>458</v>
      </c>
      <c r="B30" s="37" t="s">
        <v>456</v>
      </c>
      <c r="C30" s="37" t="s">
        <v>459</v>
      </c>
      <c r="D30" s="37" t="s">
        <v>460</v>
      </c>
      <c r="E30" s="37" t="s">
        <v>461</v>
      </c>
      <c r="F30" s="37" t="s">
        <v>460</v>
      </c>
      <c r="G30" s="37" t="s">
        <v>462</v>
      </c>
      <c r="H30" s="37" t="s">
        <v>478</v>
      </c>
      <c r="I30" s="37" t="s">
        <v>478</v>
      </c>
      <c r="J30" s="37"/>
      <c r="K30" s="37"/>
      <c r="L30" s="37"/>
      <c r="M30" s="37"/>
      <c r="N30" s="37" t="s">
        <v>36</v>
      </c>
      <c r="O30" s="37" t="s">
        <v>310</v>
      </c>
      <c r="P30" s="37" t="s">
        <v>463</v>
      </c>
      <c r="Q30" s="34" t="s">
        <v>110</v>
      </c>
      <c r="R30" s="37" t="s">
        <v>143</v>
      </c>
      <c r="S30" s="37" t="s">
        <v>144</v>
      </c>
      <c r="T30" s="37" t="s">
        <v>14</v>
      </c>
      <c r="U30" s="37" t="s">
        <v>15</v>
      </c>
      <c r="V30" s="37" t="s">
        <v>29</v>
      </c>
      <c r="W30" s="37" t="s">
        <v>30</v>
      </c>
      <c r="X30" s="35"/>
      <c r="Y30" s="37"/>
      <c r="Z30" s="37"/>
      <c r="AA30" s="36">
        <v>34722</v>
      </c>
      <c r="AB30" s="37" t="s">
        <v>117</v>
      </c>
      <c r="AC30" s="37" t="s">
        <v>459</v>
      </c>
      <c r="AD30" s="37" t="s">
        <v>459</v>
      </c>
      <c r="AE30" s="37" t="s">
        <v>32</v>
      </c>
      <c r="AF30" s="37" t="s">
        <v>33</v>
      </c>
      <c r="AG30" s="37" t="s">
        <v>121</v>
      </c>
      <c r="AH30" s="37" t="s">
        <v>31</v>
      </c>
      <c r="AI30" s="37" t="s">
        <v>110</v>
      </c>
      <c r="AJ30" s="37" t="s">
        <v>110</v>
      </c>
      <c r="AK30" s="37"/>
      <c r="AL30" s="37"/>
      <c r="AM30" s="37"/>
      <c r="AN30" s="37"/>
      <c r="AO30" s="37"/>
    </row>
    <row r="31" spans="1:41" s="39" customFormat="1" ht="12.75">
      <c r="A31" s="37" t="s">
        <v>464</v>
      </c>
      <c r="B31" s="37" t="s">
        <v>456</v>
      </c>
      <c r="C31" s="37" t="s">
        <v>303</v>
      </c>
      <c r="D31" s="37" t="s">
        <v>465</v>
      </c>
      <c r="E31" s="37" t="s">
        <v>304</v>
      </c>
      <c r="F31" s="37" t="s">
        <v>465</v>
      </c>
      <c r="G31" s="37" t="s">
        <v>305</v>
      </c>
      <c r="H31" s="37" t="s">
        <v>479</v>
      </c>
      <c r="I31" s="37" t="s">
        <v>479</v>
      </c>
      <c r="J31" s="37"/>
      <c r="K31" s="37"/>
      <c r="L31" s="37"/>
      <c r="M31" s="37"/>
      <c r="N31" s="37" t="s">
        <v>36</v>
      </c>
      <c r="O31" s="37" t="s">
        <v>310</v>
      </c>
      <c r="P31" s="37" t="s">
        <v>466</v>
      </c>
      <c r="Q31" s="34" t="s">
        <v>16</v>
      </c>
      <c r="R31" s="37" t="s">
        <v>124</v>
      </c>
      <c r="S31" s="37" t="s">
        <v>125</v>
      </c>
      <c r="T31" s="37" t="s">
        <v>14</v>
      </c>
      <c r="U31" s="37" t="s">
        <v>15</v>
      </c>
      <c r="V31" s="37" t="s">
        <v>17</v>
      </c>
      <c r="W31" s="37" t="s">
        <v>18</v>
      </c>
      <c r="X31" s="35"/>
      <c r="Y31" s="37"/>
      <c r="Z31" s="37"/>
      <c r="AA31" s="36">
        <v>35968</v>
      </c>
      <c r="AB31" s="37" t="s">
        <v>126</v>
      </c>
      <c r="AC31" s="37" t="s">
        <v>306</v>
      </c>
      <c r="AD31" s="37" t="s">
        <v>306</v>
      </c>
      <c r="AE31" s="37" t="s">
        <v>307</v>
      </c>
      <c r="AF31" s="37" t="s">
        <v>306</v>
      </c>
      <c r="AG31" s="37" t="s">
        <v>127</v>
      </c>
      <c r="AH31" s="37" t="s">
        <v>7</v>
      </c>
      <c r="AI31" s="37" t="s">
        <v>110</v>
      </c>
      <c r="AJ31" s="37" t="s">
        <v>110</v>
      </c>
      <c r="AK31" s="37"/>
      <c r="AL31" s="37"/>
      <c r="AM31" s="37"/>
      <c r="AN31" s="37"/>
      <c r="AO31" s="37"/>
    </row>
    <row r="32" spans="1:41" s="39" customFormat="1" ht="12.75">
      <c r="A32" s="37" t="s">
        <v>467</v>
      </c>
      <c r="B32" s="37" t="s">
        <v>456</v>
      </c>
      <c r="C32" s="37" t="s">
        <v>468</v>
      </c>
      <c r="D32" s="37" t="s">
        <v>469</v>
      </c>
      <c r="E32" s="37" t="s">
        <v>373</v>
      </c>
      <c r="F32" s="37" t="s">
        <v>469</v>
      </c>
      <c r="G32" s="37" t="s">
        <v>374</v>
      </c>
      <c r="H32" s="37" t="s">
        <v>480</v>
      </c>
      <c r="I32" s="37" t="s">
        <v>480</v>
      </c>
      <c r="J32" s="37"/>
      <c r="K32" s="37"/>
      <c r="L32" s="37"/>
      <c r="M32" s="37"/>
      <c r="N32" s="37" t="s">
        <v>36</v>
      </c>
      <c r="O32" s="37" t="s">
        <v>310</v>
      </c>
      <c r="P32" s="37"/>
      <c r="Q32" s="37"/>
      <c r="R32" s="37" t="s">
        <v>124</v>
      </c>
      <c r="S32" s="37" t="s">
        <v>125</v>
      </c>
      <c r="T32" s="37" t="s">
        <v>14</v>
      </c>
      <c r="U32" s="37" t="s">
        <v>15</v>
      </c>
      <c r="V32" s="37" t="s">
        <v>17</v>
      </c>
      <c r="W32" s="37" t="s">
        <v>18</v>
      </c>
      <c r="X32" s="35"/>
      <c r="Y32" s="37"/>
      <c r="Z32" s="37"/>
      <c r="AA32" s="36">
        <v>40520</v>
      </c>
      <c r="AB32" s="37" t="s">
        <v>117</v>
      </c>
      <c r="AC32" s="37" t="s">
        <v>311</v>
      </c>
      <c r="AD32" s="37" t="s">
        <v>311</v>
      </c>
      <c r="AE32" s="37" t="s">
        <v>312</v>
      </c>
      <c r="AF32" s="37" t="s">
        <v>313</v>
      </c>
      <c r="AG32" s="37" t="s">
        <v>266</v>
      </c>
      <c r="AH32" s="37" t="s">
        <v>267</v>
      </c>
      <c r="AI32" s="37" t="s">
        <v>110</v>
      </c>
      <c r="AJ32" s="37" t="s">
        <v>110</v>
      </c>
      <c r="AK32" s="37"/>
      <c r="AL32" s="37"/>
      <c r="AM32" s="37"/>
      <c r="AN32" s="37"/>
      <c r="AO32" s="37"/>
    </row>
    <row r="34" ht="15">
      <c r="B34" s="64" t="s">
        <v>501</v>
      </c>
    </row>
    <row r="35" ht="15">
      <c r="B35" s="64" t="s">
        <v>502</v>
      </c>
    </row>
  </sheetData>
  <sheetProtection/>
  <autoFilter ref="A3:AO32"/>
  <mergeCells count="2">
    <mergeCell ref="C1:D1"/>
    <mergeCell ref="E1:G1"/>
  </mergeCells>
  <hyperlinks>
    <hyperlink ref="E1" r:id="rId1" display="www.marketingovedatabaze.cz"/>
  </hyperlinks>
  <printOptions/>
  <pageMargins left="0.5118110236220472" right="0.5118110236220472" top="0.5905511811023623" bottom="0.5905511811023623" header="0.31496062992125984" footer="0.31496062992125984"/>
  <pageSetup fitToWidth="4" fitToHeight="1" horizontalDpi="600" verticalDpi="600" orientation="landscape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mkuser</dc:creator>
  <cp:keywords/>
  <dc:description/>
  <cp:lastModifiedBy>Uzivatel</cp:lastModifiedBy>
  <cp:lastPrinted>2017-02-01T12:49:57Z</cp:lastPrinted>
  <dcterms:created xsi:type="dcterms:W3CDTF">2015-01-22T11:12:05Z</dcterms:created>
  <dcterms:modified xsi:type="dcterms:W3CDTF">2017-02-01T12:56:42Z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